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lorfindel\HSE\repo\2022-23\ling-prob\"/>
    </mc:Choice>
  </mc:AlternateContent>
  <xr:revisionPtr revIDLastSave="0" documentId="13_ncr:1_{E9A278A4-31DE-4CC7-AC4D-78481440AF6F}" xr6:coauthVersionLast="47" xr6:coauthVersionMax="47" xr10:uidLastSave="{00000000-0000-0000-0000-000000000000}"/>
  <bookViews>
    <workbookView xWindow="-120" yWindow="-120" windowWidth="24240" windowHeight="17640" tabRatio="500" activeTab="2" xr2:uid="{00000000-000D-0000-FFFF-FFFF00000000}"/>
  </bookViews>
  <sheets>
    <sheet name="Нормальная" sheetId="1" r:id="rId1"/>
    <sheet name="Стьюдент" sheetId="3" r:id="rId2"/>
    <sheet name="Хи-квадрат" sheetId="2" r:id="rId3"/>
    <sheet name="Фишер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B4" i="2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<sst xmlns="http://schemas.openxmlformats.org/spreadsheetml/2006/main" count="12" uniqueCount="9">
  <si>
    <t>Функция Лапласа (нормальное распределение)</t>
  </si>
  <si>
    <t>Сотые доли</t>
  </si>
  <si>
    <t>Квантили распределения хи-квадрат</t>
  </si>
  <si>
    <t>Степени свободы</t>
  </si>
  <si>
    <t>Вероятность</t>
  </si>
  <si>
    <t>Квантили распределения Стьюдента</t>
  </si>
  <si>
    <t>Квантили распределения Фишера</t>
  </si>
  <si>
    <t>Первая степень свободы</t>
  </si>
  <si>
    <t>Вторая ст.св.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</si>
</sst>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0.000"/>
  </numFmts>
  <fonts count="2" x14ac:knownFonts="1"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" fontId="0" fillId="0" borderId="2" xfId="0" applyNumberFormat="1" applyBorder="1"/>
    <xf numFmtId="1" fontId="0" fillId="0" borderId="1" xfId="0" applyNumberFormat="1" applyBorder="1"/>
    <xf numFmtId="2" fontId="0" fillId="0" borderId="2" xfId="0" applyNumberFormat="1" applyBorder="1"/>
    <xf numFmtId="167" fontId="0" fillId="0" borderId="2" xfId="0" applyNumberFormat="1" applyBorder="1"/>
    <xf numFmtId="167" fontId="0" fillId="0" borderId="1" xfId="0" applyNumberFormat="1" applyBorder="1" applyAlignment="1">
      <alignment horizontal="center" shrinkToFit="1"/>
    </xf>
    <xf numFmtId="2" fontId="0" fillId="0" borderId="3" xfId="0" applyNumberFormat="1" applyBorder="1"/>
    <xf numFmtId="167" fontId="0" fillId="0" borderId="3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zoomScaleNormal="100" workbookViewId="0">
      <selection sqref="A1:K54"/>
    </sheetView>
  </sheetViews>
  <sheetFormatPr defaultRowHeight="12.75" x14ac:dyDescent="0.2"/>
  <cols>
    <col min="1" max="1" width="4" customWidth="1"/>
    <col min="2" max="11" width="8.5703125" customWidth="1"/>
    <col min="12" max="1025" width="8.7109375" customWidth="1"/>
  </cols>
  <sheetData>
    <row r="1" spans="1:11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2.75" customHeight="1" x14ac:dyDescent="0.2">
      <c r="A2" s="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ht="12.75" customHeight="1" x14ac:dyDescent="0.2">
      <c r="A3" s="1"/>
      <c r="B3" s="1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</row>
    <row r="4" spans="1:11" ht="12.75" customHeight="1" x14ac:dyDescent="0.2">
      <c r="A4" s="2">
        <v>0</v>
      </c>
      <c r="B4" s="3">
        <f t="shared" ref="B4:K13" si="0">_xlfn.NORM.DIST($A4+B$3*0.01,0,1,TRUE())</f>
        <v>0.5</v>
      </c>
      <c r="C4" s="3">
        <f t="shared" si="0"/>
        <v>0.5039893563146316</v>
      </c>
      <c r="D4" s="3">
        <f t="shared" si="0"/>
        <v>0.50797831371690205</v>
      </c>
      <c r="E4" s="3">
        <f t="shared" si="0"/>
        <v>0.51196647341411272</v>
      </c>
      <c r="F4" s="3">
        <f t="shared" si="0"/>
        <v>0.51595343685283068</v>
      </c>
      <c r="G4" s="3">
        <f t="shared" si="0"/>
        <v>0.51993880583837249</v>
      </c>
      <c r="H4" s="3">
        <f t="shared" si="0"/>
        <v>0.52392218265410684</v>
      </c>
      <c r="I4" s="3">
        <f t="shared" si="0"/>
        <v>0.52790317018052113</v>
      </c>
      <c r="J4" s="3">
        <f t="shared" si="0"/>
        <v>0.53188137201398744</v>
      </c>
      <c r="K4" s="3">
        <f t="shared" si="0"/>
        <v>0.53585639258517204</v>
      </c>
    </row>
    <row r="5" spans="1:11" ht="12.75" customHeight="1" x14ac:dyDescent="0.2">
      <c r="A5" s="2">
        <v>0.1</v>
      </c>
      <c r="B5" s="3">
        <f t="shared" si="0"/>
        <v>0.53982783727702899</v>
      </c>
      <c r="C5" s="3">
        <f t="shared" si="0"/>
        <v>0.54379531254231672</v>
      </c>
      <c r="D5" s="3">
        <f t="shared" si="0"/>
        <v>0.54775842602058389</v>
      </c>
      <c r="E5" s="3">
        <f t="shared" si="0"/>
        <v>0.55171678665456114</v>
      </c>
      <c r="F5" s="3">
        <f t="shared" si="0"/>
        <v>0.55567000480590645</v>
      </c>
      <c r="G5" s="3">
        <f t="shared" si="0"/>
        <v>0.5596176923702425</v>
      </c>
      <c r="H5" s="3">
        <f t="shared" si="0"/>
        <v>0.56355946289143288</v>
      </c>
      <c r="I5" s="3">
        <f t="shared" si="0"/>
        <v>0.56749493167503839</v>
      </c>
      <c r="J5" s="3">
        <f t="shared" si="0"/>
        <v>0.5714237159009008</v>
      </c>
      <c r="K5" s="3">
        <f t="shared" si="0"/>
        <v>0.57534543473479549</v>
      </c>
    </row>
    <row r="6" spans="1:11" ht="12.75" customHeight="1" x14ac:dyDescent="0.2">
      <c r="A6" s="2">
        <v>0.2</v>
      </c>
      <c r="B6" s="3">
        <f t="shared" si="0"/>
        <v>0.57925970943910299</v>
      </c>
      <c r="C6" s="3">
        <f t="shared" si="0"/>
        <v>0.58316616348244232</v>
      </c>
      <c r="D6" s="3">
        <f t="shared" si="0"/>
        <v>0.58706442264821468</v>
      </c>
      <c r="E6" s="3">
        <f t="shared" si="0"/>
        <v>0.59095411514200591</v>
      </c>
      <c r="F6" s="3">
        <f t="shared" si="0"/>
        <v>0.59483487169779581</v>
      </c>
      <c r="G6" s="3">
        <f t="shared" si="0"/>
        <v>0.5987063256829237</v>
      </c>
      <c r="H6" s="3">
        <f t="shared" si="0"/>
        <v>0.60256811320176051</v>
      </c>
      <c r="I6" s="3">
        <f t="shared" si="0"/>
        <v>0.60641987319803947</v>
      </c>
      <c r="J6" s="3">
        <f t="shared" si="0"/>
        <v>0.61026124755579725</v>
      </c>
      <c r="K6" s="3">
        <f t="shared" si="0"/>
        <v>0.61409188119887737</v>
      </c>
    </row>
    <row r="7" spans="1:11" ht="12.75" customHeight="1" x14ac:dyDescent="0.2">
      <c r="A7" s="2">
        <v>0.3</v>
      </c>
      <c r="B7" s="3">
        <f t="shared" si="0"/>
        <v>0.61791142218895267</v>
      </c>
      <c r="C7" s="3">
        <f t="shared" si="0"/>
        <v>0.62171952182201928</v>
      </c>
      <c r="D7" s="3">
        <f t="shared" si="0"/>
        <v>0.62551583472332006</v>
      </c>
      <c r="E7" s="3">
        <f t="shared" si="0"/>
        <v>0.62930001894065346</v>
      </c>
      <c r="F7" s="3">
        <f t="shared" si="0"/>
        <v>0.63307173603602807</v>
      </c>
      <c r="G7" s="3">
        <f t="shared" si="0"/>
        <v>0.6368306511756191</v>
      </c>
      <c r="H7" s="3">
        <f t="shared" si="0"/>
        <v>0.64057643321799129</v>
      </c>
      <c r="I7" s="3">
        <f t="shared" si="0"/>
        <v>0.64430875480054683</v>
      </c>
      <c r="J7" s="3">
        <f t="shared" si="0"/>
        <v>0.64802729242416279</v>
      </c>
      <c r="K7" s="3">
        <f t="shared" si="0"/>
        <v>0.65173172653598244</v>
      </c>
    </row>
    <row r="8" spans="1:11" ht="12.75" customHeight="1" x14ac:dyDescent="0.2">
      <c r="A8" s="2">
        <v>0.4</v>
      </c>
      <c r="B8" s="3">
        <f t="shared" si="0"/>
        <v>0.65542174161032429</v>
      </c>
      <c r="C8" s="3">
        <f t="shared" si="0"/>
        <v>0.65909702622767741</v>
      </c>
      <c r="D8" s="3">
        <f t="shared" si="0"/>
        <v>0.66275727315175059</v>
      </c>
      <c r="E8" s="3">
        <f t="shared" si="0"/>
        <v>0.66640217940454238</v>
      </c>
      <c r="F8" s="3">
        <f t="shared" si="0"/>
        <v>0.67003144633940637</v>
      </c>
      <c r="G8" s="3">
        <f t="shared" si="0"/>
        <v>0.67364477971208003</v>
      </c>
      <c r="H8" s="3">
        <f t="shared" si="0"/>
        <v>0.67724188974965227</v>
      </c>
      <c r="I8" s="3">
        <f t="shared" si="0"/>
        <v>0.6808224912174442</v>
      </c>
      <c r="J8" s="3">
        <f t="shared" si="0"/>
        <v>0.68438630348377749</v>
      </c>
      <c r="K8" s="3">
        <f t="shared" si="0"/>
        <v>0.68793305058260945</v>
      </c>
    </row>
    <row r="9" spans="1:11" ht="12.75" customHeight="1" x14ac:dyDescent="0.2">
      <c r="A9" s="2">
        <v>0.5</v>
      </c>
      <c r="B9" s="3">
        <f t="shared" si="0"/>
        <v>0.69146246127401312</v>
      </c>
      <c r="C9" s="3">
        <f t="shared" si="0"/>
        <v>0.69497426910248061</v>
      </c>
      <c r="D9" s="3">
        <f t="shared" si="0"/>
        <v>0.69846821245303381</v>
      </c>
      <c r="E9" s="3">
        <f t="shared" si="0"/>
        <v>0.70194403460512356</v>
      </c>
      <c r="F9" s="3">
        <f t="shared" si="0"/>
        <v>0.70540148378430201</v>
      </c>
      <c r="G9" s="3">
        <f t="shared" si="0"/>
        <v>0.70884031321165364</v>
      </c>
      <c r="H9" s="3">
        <f t="shared" si="0"/>
        <v>0.71226028115097295</v>
      </c>
      <c r="I9" s="3">
        <f t="shared" si="0"/>
        <v>0.71566115095367588</v>
      </c>
      <c r="J9" s="3">
        <f t="shared" si="0"/>
        <v>0.7190426911014357</v>
      </c>
      <c r="K9" s="3">
        <f t="shared" si="0"/>
        <v>0.72240467524653507</v>
      </c>
    </row>
    <row r="10" spans="1:11" ht="12.75" customHeight="1" x14ac:dyDescent="0.2">
      <c r="A10" s="2">
        <v>0.6</v>
      </c>
      <c r="B10" s="3">
        <f t="shared" si="0"/>
        <v>0.72574688224992645</v>
      </c>
      <c r="C10" s="3">
        <f t="shared" si="0"/>
        <v>0.72906909621699434</v>
      </c>
      <c r="D10" s="3">
        <f t="shared" si="0"/>
        <v>0.732371106531017</v>
      </c>
      <c r="E10" s="3">
        <f t="shared" si="0"/>
        <v>0.73565270788432247</v>
      </c>
      <c r="F10" s="3">
        <f t="shared" si="0"/>
        <v>0.73891370030713843</v>
      </c>
      <c r="G10" s="3">
        <f t="shared" si="0"/>
        <v>0.74215388919413527</v>
      </c>
      <c r="H10" s="3">
        <f t="shared" si="0"/>
        <v>0.74537308532866386</v>
      </c>
      <c r="I10" s="3">
        <f t="shared" si="0"/>
        <v>0.74857110490468992</v>
      </c>
      <c r="J10" s="3">
        <f t="shared" si="0"/>
        <v>0.75174776954642952</v>
      </c>
      <c r="K10" s="3">
        <f t="shared" si="0"/>
        <v>0.75490290632569057</v>
      </c>
    </row>
    <row r="11" spans="1:11" ht="12.75" customHeight="1" x14ac:dyDescent="0.2">
      <c r="A11" s="2">
        <v>0.7</v>
      </c>
      <c r="B11" s="3">
        <f t="shared" si="0"/>
        <v>0.75803634777692697</v>
      </c>
      <c r="C11" s="3">
        <f t="shared" si="0"/>
        <v>0.76114793191001329</v>
      </c>
      <c r="D11" s="3">
        <f t="shared" si="0"/>
        <v>0.76423750222074882</v>
      </c>
      <c r="E11" s="3">
        <f t="shared" si="0"/>
        <v>0.76730490769910253</v>
      </c>
      <c r="F11" s="3">
        <f t="shared" si="0"/>
        <v>0.77035000283520938</v>
      </c>
      <c r="G11" s="3">
        <f t="shared" si="0"/>
        <v>0.77337264762313174</v>
      </c>
      <c r="H11" s="3">
        <f t="shared" si="0"/>
        <v>0.77637270756240062</v>
      </c>
      <c r="I11" s="3">
        <f t="shared" si="0"/>
        <v>0.77935005365735044</v>
      </c>
      <c r="J11" s="3">
        <f t="shared" si="0"/>
        <v>0.78230456241426682</v>
      </c>
      <c r="K11" s="3">
        <f t="shared" si="0"/>
        <v>0.78523611583636277</v>
      </c>
    </row>
    <row r="12" spans="1:11" ht="12.75" customHeight="1" x14ac:dyDescent="0.2">
      <c r="A12" s="2">
        <v>0.8</v>
      </c>
      <c r="B12" s="3">
        <f t="shared" si="0"/>
        <v>0.78814460141660336</v>
      </c>
      <c r="C12" s="3">
        <f t="shared" si="0"/>
        <v>0.79102991212839835</v>
      </c>
      <c r="D12" s="3">
        <f t="shared" si="0"/>
        <v>0.79389194641418692</v>
      </c>
      <c r="E12" s="3">
        <f t="shared" si="0"/>
        <v>0.79673060817193164</v>
      </c>
      <c r="F12" s="3">
        <f t="shared" si="0"/>
        <v>0.79954580673955034</v>
      </c>
      <c r="G12" s="3">
        <f t="shared" si="0"/>
        <v>0.80233745687730762</v>
      </c>
      <c r="H12" s="3">
        <f t="shared" si="0"/>
        <v>0.80510547874819172</v>
      </c>
      <c r="I12" s="3">
        <f t="shared" si="0"/>
        <v>0.80784979789630385</v>
      </c>
      <c r="J12" s="3">
        <f t="shared" si="0"/>
        <v>0.81057034522328786</v>
      </c>
      <c r="K12" s="3">
        <f t="shared" si="0"/>
        <v>0.81326705696282742</v>
      </c>
    </row>
    <row r="13" spans="1:11" ht="12.75" customHeight="1" x14ac:dyDescent="0.2">
      <c r="A13" s="2">
        <v>0.9</v>
      </c>
      <c r="B13" s="3">
        <f t="shared" si="0"/>
        <v>0.81593987465324047</v>
      </c>
      <c r="C13" s="3">
        <f t="shared" si="0"/>
        <v>0.81858874510820279</v>
      </c>
      <c r="D13" s="3">
        <f t="shared" si="0"/>
        <v>0.82121362038562828</v>
      </c>
      <c r="E13" s="3">
        <f t="shared" si="0"/>
        <v>0.82381445775474216</v>
      </c>
      <c r="F13" s="3">
        <f t="shared" si="0"/>
        <v>0.82639121966137552</v>
      </c>
      <c r="G13" s="3">
        <f t="shared" si="0"/>
        <v>0.82894387369151823</v>
      </c>
      <c r="H13" s="3">
        <f t="shared" si="0"/>
        <v>0.83147239253316219</v>
      </c>
      <c r="I13" s="3">
        <f t="shared" si="0"/>
        <v>0.83397675393647042</v>
      </c>
      <c r="J13" s="3">
        <f t="shared" si="0"/>
        <v>0.83645694067230769</v>
      </c>
      <c r="K13" s="3">
        <f t="shared" si="0"/>
        <v>0.83891294048916909</v>
      </c>
    </row>
    <row r="14" spans="1:11" ht="12.75" customHeight="1" x14ac:dyDescent="0.2">
      <c r="A14" s="2">
        <v>1</v>
      </c>
      <c r="B14" s="3">
        <f t="shared" ref="B14:K23" si="1">_xlfn.NORM.DIST($A14+B$3*0.01,0,1,TRUE())</f>
        <v>0.84134474606854304</v>
      </c>
      <c r="C14" s="3">
        <f t="shared" si="1"/>
        <v>0.84375235497874546</v>
      </c>
      <c r="D14" s="3">
        <f t="shared" si="1"/>
        <v>0.84613576962726511</v>
      </c>
      <c r="E14" s="3">
        <f t="shared" si="1"/>
        <v>0.84849499721165633</v>
      </c>
      <c r="F14" s="3">
        <f t="shared" si="1"/>
        <v>0.85083004966901865</v>
      </c>
      <c r="G14" s="3">
        <f t="shared" si="1"/>
        <v>0.85314094362410409</v>
      </c>
      <c r="H14" s="3">
        <f t="shared" si="1"/>
        <v>0.85542770033609039</v>
      </c>
      <c r="I14" s="3">
        <f t="shared" si="1"/>
        <v>0.85769034564406077</v>
      </c>
      <c r="J14" s="3">
        <f t="shared" si="1"/>
        <v>0.85992890991123094</v>
      </c>
      <c r="K14" s="3">
        <f t="shared" si="1"/>
        <v>0.8621434279679645</v>
      </c>
    </row>
    <row r="15" spans="1:11" ht="12.75" customHeight="1" x14ac:dyDescent="0.2">
      <c r="A15" s="2">
        <v>1.1000000000000001</v>
      </c>
      <c r="B15" s="3">
        <f t="shared" si="1"/>
        <v>0.86433393905361733</v>
      </c>
      <c r="C15" s="3">
        <f t="shared" si="1"/>
        <v>0.86650048675725277</v>
      </c>
      <c r="D15" s="3">
        <f t="shared" si="1"/>
        <v>0.86864311895726931</v>
      </c>
      <c r="E15" s="3">
        <f t="shared" si="1"/>
        <v>0.8707618877599822</v>
      </c>
      <c r="F15" s="3">
        <f t="shared" si="1"/>
        <v>0.87285684943720176</v>
      </c>
      <c r="G15" s="3">
        <f t="shared" si="1"/>
        <v>0.87492806436284987</v>
      </c>
      <c r="H15" s="3">
        <f t="shared" si="1"/>
        <v>0.87697559694865668</v>
      </c>
      <c r="I15" s="3">
        <f t="shared" si="1"/>
        <v>0.87899951557898182</v>
      </c>
      <c r="J15" s="3">
        <f t="shared" si="1"/>
        <v>0.88099989254479938</v>
      </c>
      <c r="K15" s="3">
        <f t="shared" si="1"/>
        <v>0.88297680397689127</v>
      </c>
    </row>
    <row r="16" spans="1:11" ht="12.75" customHeight="1" x14ac:dyDescent="0.2">
      <c r="A16" s="2">
        <v>1.2</v>
      </c>
      <c r="B16" s="3">
        <f t="shared" si="1"/>
        <v>0.88493032977829178</v>
      </c>
      <c r="C16" s="3">
        <f t="shared" si="1"/>
        <v>0.88686055355602278</v>
      </c>
      <c r="D16" s="3">
        <f t="shared" si="1"/>
        <v>0.88876756255216538</v>
      </c>
      <c r="E16" s="3">
        <f t="shared" si="1"/>
        <v>0.89065144757430814</v>
      </c>
      <c r="F16" s="3">
        <f t="shared" si="1"/>
        <v>0.89251230292541306</v>
      </c>
      <c r="G16" s="3">
        <f t="shared" si="1"/>
        <v>0.89435022633314476</v>
      </c>
      <c r="H16" s="3">
        <f t="shared" si="1"/>
        <v>0.89616531887869966</v>
      </c>
      <c r="I16" s="3">
        <f t="shared" si="1"/>
        <v>0.89795768492518091</v>
      </c>
      <c r="J16" s="3">
        <f t="shared" si="1"/>
        <v>0.89972743204555794</v>
      </c>
      <c r="K16" s="3">
        <f t="shared" si="1"/>
        <v>0.90147467095025213</v>
      </c>
    </row>
    <row r="17" spans="1:11" ht="12.75" customHeight="1" x14ac:dyDescent="0.2">
      <c r="A17" s="2">
        <v>1.3</v>
      </c>
      <c r="B17" s="3">
        <f t="shared" si="1"/>
        <v>0.9031995154143897</v>
      </c>
      <c r="C17" s="3">
        <f t="shared" si="1"/>
        <v>0.90490208220476098</v>
      </c>
      <c r="D17" s="3">
        <f t="shared" si="1"/>
        <v>0.90658249100652821</v>
      </c>
      <c r="E17" s="3">
        <f t="shared" si="1"/>
        <v>0.90824086434971918</v>
      </c>
      <c r="F17" s="3">
        <f t="shared" si="1"/>
        <v>0.90987732753554751</v>
      </c>
      <c r="G17" s="3">
        <f t="shared" si="1"/>
        <v>0.91149200856259804</v>
      </c>
      <c r="H17" s="3">
        <f t="shared" si="1"/>
        <v>0.91308503805291497</v>
      </c>
      <c r="I17" s="3">
        <f t="shared" si="1"/>
        <v>0.91465654917803307</v>
      </c>
      <c r="J17" s="3">
        <f t="shared" si="1"/>
        <v>0.91620667758498575</v>
      </c>
      <c r="K17" s="3">
        <f t="shared" si="1"/>
        <v>0.91773556132233114</v>
      </c>
    </row>
    <row r="18" spans="1:11" ht="12.75" customHeight="1" x14ac:dyDescent="0.2">
      <c r="A18" s="2">
        <v>1.4</v>
      </c>
      <c r="B18" s="3">
        <f t="shared" si="1"/>
        <v>0.91924334076622893</v>
      </c>
      <c r="C18" s="3">
        <f t="shared" si="1"/>
        <v>0.92073015854660756</v>
      </c>
      <c r="D18" s="3">
        <f t="shared" si="1"/>
        <v>0.92219615947345368</v>
      </c>
      <c r="E18" s="3">
        <f t="shared" si="1"/>
        <v>0.92364149046326083</v>
      </c>
      <c r="F18" s="3">
        <f t="shared" si="1"/>
        <v>0.92506630046567295</v>
      </c>
      <c r="G18" s="3">
        <f t="shared" si="1"/>
        <v>0.9264707403903516</v>
      </c>
      <c r="H18" s="3">
        <f t="shared" si="1"/>
        <v>0.92785496303410619</v>
      </c>
      <c r="I18" s="3">
        <f t="shared" si="1"/>
        <v>0.92921912300831444</v>
      </c>
      <c r="J18" s="3">
        <f t="shared" si="1"/>
        <v>0.93056337666666833</v>
      </c>
      <c r="K18" s="3">
        <f t="shared" si="1"/>
        <v>0.93188788203327455</v>
      </c>
    </row>
    <row r="19" spans="1:11" ht="12.75" customHeight="1" x14ac:dyDescent="0.2">
      <c r="A19" s="2">
        <v>1.5</v>
      </c>
      <c r="B19" s="3">
        <f t="shared" si="1"/>
        <v>0.93319279873114191</v>
      </c>
      <c r="C19" s="3">
        <f t="shared" si="1"/>
        <v>0.93447828791108356</v>
      </c>
      <c r="D19" s="3">
        <f t="shared" si="1"/>
        <v>0.93574451218106425</v>
      </c>
      <c r="E19" s="3">
        <f t="shared" si="1"/>
        <v>0.93699163553602161</v>
      </c>
      <c r="F19" s="3">
        <f t="shared" si="1"/>
        <v>0.93821982328818809</v>
      </c>
      <c r="G19" s="3">
        <f t="shared" si="1"/>
        <v>0.93942924199794098</v>
      </c>
      <c r="H19" s="3">
        <f t="shared" si="1"/>
        <v>0.94062005940520699</v>
      </c>
      <c r="I19" s="3">
        <f t="shared" si="1"/>
        <v>0.94179244436144693</v>
      </c>
      <c r="J19" s="3">
        <f t="shared" si="1"/>
        <v>0.94294656676224586</v>
      </c>
      <c r="K19" s="3">
        <f t="shared" si="1"/>
        <v>0.94408259748053058</v>
      </c>
    </row>
    <row r="20" spans="1:11" ht="12.75" customHeight="1" x14ac:dyDescent="0.2">
      <c r="A20" s="2">
        <v>1.6</v>
      </c>
      <c r="B20" s="3">
        <f t="shared" si="1"/>
        <v>0.94520070830044201</v>
      </c>
      <c r="C20" s="3">
        <f t="shared" si="1"/>
        <v>0.94630107185188028</v>
      </c>
      <c r="D20" s="3">
        <f t="shared" si="1"/>
        <v>0.94738386154574794</v>
      </c>
      <c r="E20" s="3">
        <f t="shared" si="1"/>
        <v>0.94844925150991066</v>
      </c>
      <c r="F20" s="3">
        <f t="shared" si="1"/>
        <v>0.94949741652589625</v>
      </c>
      <c r="G20" s="3">
        <f t="shared" si="1"/>
        <v>0.9505285319663519</v>
      </c>
      <c r="H20" s="3">
        <f t="shared" si="1"/>
        <v>0.95154277373327723</v>
      </c>
      <c r="I20" s="3">
        <f t="shared" si="1"/>
        <v>0.95254031819705265</v>
      </c>
      <c r="J20" s="3">
        <f t="shared" si="1"/>
        <v>0.95352134213628004</v>
      </c>
      <c r="K20" s="3">
        <f t="shared" si="1"/>
        <v>0.95448602267845017</v>
      </c>
    </row>
    <row r="21" spans="1:11" ht="12.75" customHeight="1" x14ac:dyDescent="0.2">
      <c r="A21" s="2">
        <v>1.7</v>
      </c>
      <c r="B21" s="3">
        <f t="shared" si="1"/>
        <v>0.95543453724145699</v>
      </c>
      <c r="C21" s="3">
        <f t="shared" si="1"/>
        <v>0.95636706347596812</v>
      </c>
      <c r="D21" s="3">
        <f t="shared" si="1"/>
        <v>0.95728377920867114</v>
      </c>
      <c r="E21" s="3">
        <f t="shared" si="1"/>
        <v>0.9581848623864051</v>
      </c>
      <c r="F21" s="3">
        <f t="shared" si="1"/>
        <v>0.95907049102119268</v>
      </c>
      <c r="G21" s="3">
        <f t="shared" si="1"/>
        <v>0.95994084313618289</v>
      </c>
      <c r="H21" s="3">
        <f t="shared" si="1"/>
        <v>0.96079609671251731</v>
      </c>
      <c r="I21" s="3">
        <f t="shared" si="1"/>
        <v>0.96163642963712881</v>
      </c>
      <c r="J21" s="3">
        <f t="shared" si="1"/>
        <v>0.96246201965148326</v>
      </c>
      <c r="K21" s="3">
        <f t="shared" si="1"/>
        <v>0.9632730443012737</v>
      </c>
    </row>
    <row r="22" spans="1:11" ht="12.75" customHeight="1" x14ac:dyDescent="0.2">
      <c r="A22" s="2">
        <v>1.8</v>
      </c>
      <c r="B22" s="3">
        <f t="shared" si="1"/>
        <v>0.96406968088707423</v>
      </c>
      <c r="C22" s="3">
        <f t="shared" si="1"/>
        <v>0.9648521064159612</v>
      </c>
      <c r="D22" s="3">
        <f t="shared" si="1"/>
        <v>0.96562049755411006</v>
      </c>
      <c r="E22" s="3">
        <f t="shared" si="1"/>
        <v>0.96637503058037166</v>
      </c>
      <c r="F22" s="3">
        <f t="shared" si="1"/>
        <v>0.96711588134083615</v>
      </c>
      <c r="G22" s="3">
        <f t="shared" si="1"/>
        <v>0.96784322520438626</v>
      </c>
      <c r="H22" s="3">
        <f t="shared" si="1"/>
        <v>0.96855723701924734</v>
      </c>
      <c r="I22" s="3">
        <f t="shared" si="1"/>
        <v>0.96925809107053407</v>
      </c>
      <c r="J22" s="3">
        <f t="shared" si="1"/>
        <v>0.96994596103880026</v>
      </c>
      <c r="K22" s="3">
        <f t="shared" si="1"/>
        <v>0.9706210199595906</v>
      </c>
    </row>
    <row r="23" spans="1:11" ht="12.75" customHeight="1" x14ac:dyDescent="0.2">
      <c r="A23" s="2">
        <v>1.9</v>
      </c>
      <c r="B23" s="3">
        <f t="shared" si="1"/>
        <v>0.97128344018399815</v>
      </c>
      <c r="C23" s="3">
        <f t="shared" si="1"/>
        <v>0.97193339334022744</v>
      </c>
      <c r="D23" s="3">
        <f t="shared" si="1"/>
        <v>0.9725710502961632</v>
      </c>
      <c r="E23" s="3">
        <f t="shared" si="1"/>
        <v>0.97319658112294505</v>
      </c>
      <c r="F23" s="3">
        <f t="shared" si="1"/>
        <v>0.97381015505954727</v>
      </c>
      <c r="G23" s="3">
        <f t="shared" si="1"/>
        <v>0.97441194047836144</v>
      </c>
      <c r="H23" s="3">
        <f t="shared" si="1"/>
        <v>0.97500210485177952</v>
      </c>
      <c r="I23" s="3">
        <f t="shared" si="1"/>
        <v>0.97558081471977742</v>
      </c>
      <c r="J23" s="3">
        <f t="shared" si="1"/>
        <v>0.97614823565849151</v>
      </c>
      <c r="K23" s="3">
        <f t="shared" si="1"/>
        <v>0.97670453224978815</v>
      </c>
    </row>
    <row r="24" spans="1:11" ht="12.75" customHeight="1" x14ac:dyDescent="0.2">
      <c r="A24" s="2">
        <v>2</v>
      </c>
      <c r="B24" s="3">
        <f t="shared" ref="B24:K33" si="2">_xlfn.NORM.DIST($A24+B$3*0.01,0,1,TRUE())</f>
        <v>0.97724986805182079</v>
      </c>
      <c r="C24" s="3">
        <f t="shared" si="2"/>
        <v>0.97778440557056856</v>
      </c>
      <c r="D24" s="3">
        <f t="shared" si="2"/>
        <v>0.97830830623235321</v>
      </c>
      <c r="E24" s="3">
        <f t="shared" si="2"/>
        <v>0.97882173035732778</v>
      </c>
      <c r="F24" s="3">
        <f t="shared" si="2"/>
        <v>0.97932483713392993</v>
      </c>
      <c r="G24" s="3">
        <f t="shared" si="2"/>
        <v>0.97981778459429558</v>
      </c>
      <c r="H24" s="3">
        <f t="shared" si="2"/>
        <v>0.98030072959062309</v>
      </c>
      <c r="I24" s="3">
        <f t="shared" si="2"/>
        <v>0.98077382777248268</v>
      </c>
      <c r="J24" s="3">
        <f t="shared" si="2"/>
        <v>0.98123723356506221</v>
      </c>
      <c r="K24" s="3">
        <f t="shared" si="2"/>
        <v>0.98169110014834104</v>
      </c>
    </row>
    <row r="25" spans="1:11" ht="12.75" customHeight="1" x14ac:dyDescent="0.2">
      <c r="A25" s="2">
        <v>2.1</v>
      </c>
      <c r="B25" s="3">
        <f t="shared" si="2"/>
        <v>0.98213557943718344</v>
      </c>
      <c r="C25" s="3">
        <f t="shared" si="2"/>
        <v>0.98257082206234292</v>
      </c>
      <c r="D25" s="3">
        <f t="shared" si="2"/>
        <v>0.98299697735236724</v>
      </c>
      <c r="E25" s="3">
        <f t="shared" si="2"/>
        <v>0.98341419331639501</v>
      </c>
      <c r="F25" s="3">
        <f t="shared" si="2"/>
        <v>0.98382261662783388</v>
      </c>
      <c r="G25" s="3">
        <f t="shared" si="2"/>
        <v>0.98422239260890954</v>
      </c>
      <c r="H25" s="3">
        <f t="shared" si="2"/>
        <v>0.98461366521607452</v>
      </c>
      <c r="I25" s="3">
        <f t="shared" si="2"/>
        <v>0.98499657702626775</v>
      </c>
      <c r="J25" s="3">
        <f t="shared" si="2"/>
        <v>0.98537126922401075</v>
      </c>
      <c r="K25" s="3">
        <f t="shared" si="2"/>
        <v>0.98573788158933118</v>
      </c>
    </row>
    <row r="26" spans="1:11" ht="12.75" customHeight="1" x14ac:dyDescent="0.2">
      <c r="A26" s="2">
        <v>2.2000000000000002</v>
      </c>
      <c r="B26" s="3">
        <f t="shared" si="2"/>
        <v>0.98609655248650141</v>
      </c>
      <c r="C26" s="3">
        <f t="shared" si="2"/>
        <v>0.98644741885358</v>
      </c>
      <c r="D26" s="3">
        <f t="shared" si="2"/>
        <v>0.98679061619274377</v>
      </c>
      <c r="E26" s="3">
        <f t="shared" si="2"/>
        <v>0.98712627856139801</v>
      </c>
      <c r="F26" s="3">
        <f t="shared" si="2"/>
        <v>0.98745453856405341</v>
      </c>
      <c r="G26" s="3">
        <f t="shared" si="2"/>
        <v>0.98777552734495533</v>
      </c>
      <c r="H26" s="3">
        <f t="shared" si="2"/>
        <v>0.98808937458145296</v>
      </c>
      <c r="I26" s="3">
        <f t="shared" si="2"/>
        <v>0.98839620847809651</v>
      </c>
      <c r="J26" s="3">
        <f t="shared" si="2"/>
        <v>0.9886961557614472</v>
      </c>
      <c r="K26" s="3">
        <f t="shared" si="2"/>
        <v>0.98898934167558861</v>
      </c>
    </row>
    <row r="27" spans="1:11" ht="12.75" customHeight="1" x14ac:dyDescent="0.2">
      <c r="A27" s="2">
        <v>2.2999999999999998</v>
      </c>
      <c r="B27" s="3">
        <f t="shared" si="2"/>
        <v>0.98927588997832416</v>
      </c>
      <c r="C27" s="3">
        <f t="shared" si="2"/>
        <v>0.98955592293804895</v>
      </c>
      <c r="D27" s="3">
        <f t="shared" si="2"/>
        <v>0.98982956133128031</v>
      </c>
      <c r="E27" s="3">
        <f t="shared" si="2"/>
        <v>0.99009692444083575</v>
      </c>
      <c r="F27" s="3">
        <f t="shared" si="2"/>
        <v>0.99035813005464168</v>
      </c>
      <c r="G27" s="3">
        <f t="shared" si="2"/>
        <v>0.99061329446516144</v>
      </c>
      <c r="H27" s="3">
        <f t="shared" si="2"/>
        <v>0.99086253246942735</v>
      </c>
      <c r="I27" s="3">
        <f t="shared" si="2"/>
        <v>0.99110595736966323</v>
      </c>
      <c r="J27" s="3">
        <f t="shared" si="2"/>
        <v>0.99134368097448344</v>
      </c>
      <c r="K27" s="3">
        <f t="shared" si="2"/>
        <v>0.99157581360065428</v>
      </c>
    </row>
    <row r="28" spans="1:11" ht="12.75" customHeight="1" x14ac:dyDescent="0.2">
      <c r="A28" s="2">
        <v>2.4</v>
      </c>
      <c r="B28" s="3">
        <f t="shared" si="2"/>
        <v>0.99180246407540384</v>
      </c>
      <c r="C28" s="3">
        <f t="shared" si="2"/>
        <v>0.99202373973926627</v>
      </c>
      <c r="D28" s="3">
        <f t="shared" si="2"/>
        <v>0.99223974644944635</v>
      </c>
      <c r="E28" s="3">
        <f t="shared" si="2"/>
        <v>0.99245058858369084</v>
      </c>
      <c r="F28" s="3">
        <f t="shared" si="2"/>
        <v>0.99265636904465171</v>
      </c>
      <c r="G28" s="3">
        <f t="shared" si="2"/>
        <v>0.99285718926472855</v>
      </c>
      <c r="H28" s="3">
        <f t="shared" si="2"/>
        <v>0.99305314921137566</v>
      </c>
      <c r="I28" s="3">
        <f t="shared" si="2"/>
        <v>0.99324434739285938</v>
      </c>
      <c r="J28" s="3">
        <f t="shared" si="2"/>
        <v>0.99343088086445319</v>
      </c>
      <c r="K28" s="3">
        <f t="shared" si="2"/>
        <v>0.99361284523505677</v>
      </c>
    </row>
    <row r="29" spans="1:11" ht="12.75" customHeight="1" x14ac:dyDescent="0.2">
      <c r="A29" s="2">
        <v>2.5</v>
      </c>
      <c r="B29" s="3">
        <f t="shared" si="2"/>
        <v>0.99379033467422384</v>
      </c>
      <c r="C29" s="3">
        <f t="shared" si="2"/>
        <v>0.9939634419195873</v>
      </c>
      <c r="D29" s="3">
        <f t="shared" si="2"/>
        <v>0.99413225828466745</v>
      </c>
      <c r="E29" s="3">
        <f t="shared" si="2"/>
        <v>0.99429687366704933</v>
      </c>
      <c r="F29" s="3">
        <f t="shared" si="2"/>
        <v>0.99445737655691735</v>
      </c>
      <c r="G29" s="3">
        <f t="shared" si="2"/>
        <v>0.99461385404593328</v>
      </c>
      <c r="H29" s="3">
        <f t="shared" si="2"/>
        <v>0.99476639183644422</v>
      </c>
      <c r="I29" s="3">
        <f t="shared" si="2"/>
        <v>0.994915074251009</v>
      </c>
      <c r="J29" s="3">
        <f t="shared" si="2"/>
        <v>0.99505998424222941</v>
      </c>
      <c r="K29" s="3">
        <f t="shared" si="2"/>
        <v>0.99520120340287377</v>
      </c>
    </row>
    <row r="30" spans="1:11" ht="12.75" customHeight="1" x14ac:dyDescent="0.2">
      <c r="A30" s="2">
        <v>2.6</v>
      </c>
      <c r="B30" s="3">
        <f t="shared" si="2"/>
        <v>0.99533881197628127</v>
      </c>
      <c r="C30" s="3">
        <f t="shared" si="2"/>
        <v>0.99547288886703267</v>
      </c>
      <c r="D30" s="3">
        <f t="shared" si="2"/>
        <v>0.99560351165187866</v>
      </c>
      <c r="E30" s="3">
        <f t="shared" si="2"/>
        <v>0.9957307565909107</v>
      </c>
      <c r="F30" s="3">
        <f t="shared" si="2"/>
        <v>0.99585469863896392</v>
      </c>
      <c r="G30" s="3">
        <f t="shared" si="2"/>
        <v>0.99597541145724167</v>
      </c>
      <c r="H30" s="3">
        <f t="shared" si="2"/>
        <v>0.99609296742514719</v>
      </c>
      <c r="I30" s="3">
        <f t="shared" si="2"/>
        <v>0.99620743765231456</v>
      </c>
      <c r="J30" s="3">
        <f t="shared" si="2"/>
        <v>0.99631889199082502</v>
      </c>
      <c r="K30" s="3">
        <f t="shared" si="2"/>
        <v>0.99642739904760025</v>
      </c>
    </row>
    <row r="31" spans="1:11" ht="12.75" customHeight="1" x14ac:dyDescent="0.2">
      <c r="A31" s="2">
        <v>2.7</v>
      </c>
      <c r="B31" s="3">
        <f t="shared" si="2"/>
        <v>0.99653302619695938</v>
      </c>
      <c r="C31" s="3">
        <f t="shared" si="2"/>
        <v>0.9966358395933308</v>
      </c>
      <c r="D31" s="3">
        <f t="shared" si="2"/>
        <v>0.99673590418410873</v>
      </c>
      <c r="E31" s="3">
        <f t="shared" si="2"/>
        <v>0.99683328372264224</v>
      </c>
      <c r="F31" s="3">
        <f t="shared" si="2"/>
        <v>0.99692804078134956</v>
      </c>
      <c r="G31" s="3">
        <f t="shared" si="2"/>
        <v>0.99702023676494544</v>
      </c>
      <c r="H31" s="3">
        <f t="shared" si="2"/>
        <v>0.99710993192377384</v>
      </c>
      <c r="I31" s="3">
        <f t="shared" si="2"/>
        <v>0.99719718536723501</v>
      </c>
      <c r="J31" s="3">
        <f t="shared" si="2"/>
        <v>0.99728205507729872</v>
      </c>
      <c r="K31" s="3">
        <f t="shared" si="2"/>
        <v>0.99736459792209509</v>
      </c>
    </row>
    <row r="32" spans="1:11" ht="12.75" customHeight="1" x14ac:dyDescent="0.2">
      <c r="A32" s="2">
        <v>2.8</v>
      </c>
      <c r="B32" s="3">
        <f t="shared" si="2"/>
        <v>0.99744486966957202</v>
      </c>
      <c r="C32" s="3">
        <f t="shared" si="2"/>
        <v>0.99752292500121409</v>
      </c>
      <c r="D32" s="3">
        <f t="shared" si="2"/>
        <v>0.9975988175258107</v>
      </c>
      <c r="E32" s="3">
        <f t="shared" si="2"/>
        <v>0.9976725997932685</v>
      </c>
      <c r="F32" s="3">
        <f t="shared" si="2"/>
        <v>0.99774432330845764</v>
      </c>
      <c r="G32" s="3">
        <f t="shared" si="2"/>
        <v>0.99781403854508677</v>
      </c>
      <c r="H32" s="3">
        <f t="shared" si="2"/>
        <v>0.99788179495959539</v>
      </c>
      <c r="I32" s="3">
        <f t="shared" si="2"/>
        <v>0.99794764100506028</v>
      </c>
      <c r="J32" s="3">
        <f t="shared" si="2"/>
        <v>0.99801162414510569</v>
      </c>
      <c r="K32" s="3">
        <f t="shared" si="2"/>
        <v>0.99807379086781212</v>
      </c>
    </row>
    <row r="33" spans="1:11" ht="12.75" customHeight="1" x14ac:dyDescent="0.2">
      <c r="A33" s="2">
        <v>2.9</v>
      </c>
      <c r="B33" s="3">
        <f t="shared" si="2"/>
        <v>0.99813418669961596</v>
      </c>
      <c r="C33" s="3">
        <f t="shared" si="2"/>
        <v>0.99819285621919351</v>
      </c>
      <c r="D33" s="3">
        <f t="shared" si="2"/>
        <v>0.99824984307132392</v>
      </c>
      <c r="E33" s="3">
        <f t="shared" si="2"/>
        <v>0.99830518998072271</v>
      </c>
      <c r="F33" s="3">
        <f t="shared" si="2"/>
        <v>0.99835893876584303</v>
      </c>
      <c r="G33" s="3">
        <f t="shared" si="2"/>
        <v>0.99841113035263518</v>
      </c>
      <c r="H33" s="3">
        <f t="shared" si="2"/>
        <v>0.99846180478826196</v>
      </c>
      <c r="I33" s="3">
        <f t="shared" si="2"/>
        <v>0.99851100125476255</v>
      </c>
      <c r="J33" s="3">
        <f t="shared" si="2"/>
        <v>0.99855875808266004</v>
      </c>
      <c r="K33" s="3">
        <f t="shared" si="2"/>
        <v>0.9986051127645077</v>
      </c>
    </row>
    <row r="34" spans="1:11" ht="12.75" customHeight="1" x14ac:dyDescent="0.2">
      <c r="A34" s="2">
        <v>3</v>
      </c>
      <c r="B34" s="3">
        <f t="shared" ref="B34:K43" si="3">_xlfn.NORM.DIST($A34+B$3*0.01,0,1,TRUE())</f>
        <v>0.9986501019683699</v>
      </c>
      <c r="C34" s="3">
        <f t="shared" si="3"/>
        <v>0.99869376155123057</v>
      </c>
      <c r="D34" s="3">
        <f t="shared" si="3"/>
        <v>0.99873612657232769</v>
      </c>
      <c r="E34" s="3">
        <f t="shared" si="3"/>
        <v>0.99877723130640772</v>
      </c>
      <c r="F34" s="3">
        <f t="shared" si="3"/>
        <v>0.9988171092568956</v>
      </c>
      <c r="G34" s="3">
        <f t="shared" si="3"/>
        <v>0.99885579316897732</v>
      </c>
      <c r="H34" s="3">
        <f t="shared" si="3"/>
        <v>0.99889331504259071</v>
      </c>
      <c r="I34" s="3">
        <f t="shared" si="3"/>
        <v>0.99892970614532106</v>
      </c>
      <c r="J34" s="3">
        <f t="shared" si="3"/>
        <v>0.99896499702519714</v>
      </c>
      <c r="K34" s="3">
        <f t="shared" si="3"/>
        <v>0.99899921752338594</v>
      </c>
    </row>
    <row r="35" spans="1:11" ht="12.75" customHeight="1" x14ac:dyDescent="0.2">
      <c r="A35" s="2">
        <v>3.1</v>
      </c>
      <c r="B35" s="3">
        <f t="shared" si="3"/>
        <v>0.99903239678678168</v>
      </c>
      <c r="C35" s="3">
        <f t="shared" si="3"/>
        <v>0.99906456328048587</v>
      </c>
      <c r="D35" s="3">
        <f t="shared" si="3"/>
        <v>0.99909574480017771</v>
      </c>
      <c r="E35" s="3">
        <f t="shared" si="3"/>
        <v>0.99912596848436841</v>
      </c>
      <c r="F35" s="3">
        <f t="shared" si="3"/>
        <v>0.99915526082654138</v>
      </c>
      <c r="G35" s="3">
        <f t="shared" si="3"/>
        <v>0.99918364768717138</v>
      </c>
      <c r="H35" s="3">
        <f t="shared" si="3"/>
        <v>0.99921115430562446</v>
      </c>
      <c r="I35" s="3">
        <f t="shared" si="3"/>
        <v>0.99923780531193274</v>
      </c>
      <c r="J35" s="3">
        <f t="shared" si="3"/>
        <v>0.9992636247384461</v>
      </c>
      <c r="K35" s="3">
        <f t="shared" si="3"/>
        <v>0.99928863603135465</v>
      </c>
    </row>
    <row r="36" spans="1:11" ht="12.75" customHeight="1" x14ac:dyDescent="0.2">
      <c r="A36" s="2">
        <v>3.2</v>
      </c>
      <c r="B36" s="3">
        <f t="shared" si="3"/>
        <v>0.99931286206208414</v>
      </c>
      <c r="C36" s="3">
        <f t="shared" si="3"/>
        <v>0.99933632513856008</v>
      </c>
      <c r="D36" s="3">
        <f t="shared" si="3"/>
        <v>0.99935904701633993</v>
      </c>
      <c r="E36" s="3">
        <f t="shared" si="3"/>
        <v>0.99938104890961321</v>
      </c>
      <c r="F36" s="3">
        <f t="shared" si="3"/>
        <v>0.99940235150206558</v>
      </c>
      <c r="G36" s="3">
        <f t="shared" si="3"/>
        <v>0.99942297495760923</v>
      </c>
      <c r="H36" s="3">
        <f t="shared" si="3"/>
        <v>0.99944293893097536</v>
      </c>
      <c r="I36" s="3">
        <f t="shared" si="3"/>
        <v>0.99946226257817028</v>
      </c>
      <c r="J36" s="3">
        <f t="shared" si="3"/>
        <v>0.99948096456679303</v>
      </c>
      <c r="K36" s="3">
        <f t="shared" si="3"/>
        <v>0.99949906308621428</v>
      </c>
    </row>
    <row r="37" spans="1:11" ht="12.75" customHeight="1" x14ac:dyDescent="0.2">
      <c r="A37" s="2">
        <v>3.3</v>
      </c>
      <c r="B37" s="3">
        <f t="shared" si="3"/>
        <v>0.99951657585761622</v>
      </c>
      <c r="C37" s="3">
        <f t="shared" si="3"/>
        <v>0.99953352014389241</v>
      </c>
      <c r="D37" s="3">
        <f t="shared" si="3"/>
        <v>0.99954991275940785</v>
      </c>
      <c r="E37" s="3">
        <f t="shared" si="3"/>
        <v>0.99956577007961833</v>
      </c>
      <c r="F37" s="3">
        <f t="shared" si="3"/>
        <v>0.99958110805054967</v>
      </c>
      <c r="G37" s="3">
        <f t="shared" si="3"/>
        <v>0.99959594219813597</v>
      </c>
      <c r="H37" s="3">
        <f t="shared" si="3"/>
        <v>0.99961028763741799</v>
      </c>
      <c r="I37" s="3">
        <f t="shared" si="3"/>
        <v>0.99962415908159996</v>
      </c>
      <c r="J37" s="3">
        <f t="shared" si="3"/>
        <v>0.99963757085096694</v>
      </c>
      <c r="K37" s="3">
        <f t="shared" si="3"/>
        <v>0.99965053688166206</v>
      </c>
    </row>
    <row r="38" spans="1:11" ht="12.75" customHeight="1" x14ac:dyDescent="0.2">
      <c r="A38" s="2">
        <v>3.4</v>
      </c>
      <c r="B38" s="3">
        <f t="shared" si="3"/>
        <v>0.99966307073432314</v>
      </c>
      <c r="C38" s="3">
        <f t="shared" si="3"/>
        <v>0.99967518560258117</v>
      </c>
      <c r="D38" s="3">
        <f t="shared" si="3"/>
        <v>0.99968689432141877</v>
      </c>
      <c r="E38" s="3">
        <f t="shared" si="3"/>
        <v>0.99969820937539133</v>
      </c>
      <c r="F38" s="3">
        <f t="shared" si="3"/>
        <v>0.9997091429067092</v>
      </c>
      <c r="G38" s="3">
        <f t="shared" si="3"/>
        <v>0.99971970672318378</v>
      </c>
      <c r="H38" s="3">
        <f t="shared" si="3"/>
        <v>0.99972991230603647</v>
      </c>
      <c r="I38" s="3">
        <f t="shared" si="3"/>
        <v>0.99973977081757248</v>
      </c>
      <c r="J38" s="3">
        <f t="shared" si="3"/>
        <v>0.99974929310871952</v>
      </c>
      <c r="K38" s="3">
        <f t="shared" si="3"/>
        <v>0.99975848972643211</v>
      </c>
    </row>
    <row r="39" spans="1:11" ht="12.75" customHeight="1" x14ac:dyDescent="0.2">
      <c r="A39" s="2">
        <v>3.5</v>
      </c>
      <c r="B39" s="3">
        <f t="shared" si="3"/>
        <v>0.99976737092096446</v>
      </c>
      <c r="C39" s="3">
        <f t="shared" si="3"/>
        <v>0.99977594665300895</v>
      </c>
      <c r="D39" s="3">
        <f t="shared" si="3"/>
        <v>0.99978422660070532</v>
      </c>
      <c r="E39" s="3">
        <f t="shared" si="3"/>
        <v>0.99979222016651936</v>
      </c>
      <c r="F39" s="3">
        <f t="shared" si="3"/>
        <v>0.99979993648399268</v>
      </c>
      <c r="G39" s="3">
        <f t="shared" si="3"/>
        <v>0.99980738442436434</v>
      </c>
      <c r="H39" s="3">
        <f t="shared" si="3"/>
        <v>0.99981457260306672</v>
      </c>
      <c r="I39" s="3">
        <f t="shared" si="3"/>
        <v>0.99982150938609515</v>
      </c>
      <c r="J39" s="3">
        <f t="shared" si="3"/>
        <v>0.99982820289625407</v>
      </c>
      <c r="K39" s="3">
        <f t="shared" si="3"/>
        <v>0.99983466101927987</v>
      </c>
    </row>
    <row r="40" spans="1:11" ht="12.75" customHeight="1" x14ac:dyDescent="0.2">
      <c r="A40" s="2">
        <v>3.6</v>
      </c>
      <c r="B40" s="3">
        <f t="shared" si="3"/>
        <v>0.99984089140984245</v>
      </c>
      <c r="C40" s="3">
        <f t="shared" si="3"/>
        <v>0.99984690149742628</v>
      </c>
      <c r="D40" s="3">
        <f t="shared" si="3"/>
        <v>0.99985269849209257</v>
      </c>
      <c r="E40" s="3">
        <f t="shared" si="3"/>
        <v>0.99985828939012422</v>
      </c>
      <c r="F40" s="3">
        <f t="shared" si="3"/>
        <v>0.99986368097955425</v>
      </c>
      <c r="G40" s="3">
        <f t="shared" si="3"/>
        <v>0.99986887984557948</v>
      </c>
      <c r="H40" s="3">
        <f t="shared" si="3"/>
        <v>0.99987389237586155</v>
      </c>
      <c r="I40" s="3">
        <f t="shared" si="3"/>
        <v>0.9998787247657146</v>
      </c>
      <c r="J40" s="3">
        <f t="shared" si="3"/>
        <v>0.99988338302318458</v>
      </c>
      <c r="K40" s="3">
        <f t="shared" si="3"/>
        <v>0.99988787297401771</v>
      </c>
    </row>
    <row r="41" spans="1:11" ht="12.75" customHeight="1" x14ac:dyDescent="0.2">
      <c r="A41" s="2">
        <v>3.7</v>
      </c>
      <c r="B41" s="3">
        <f t="shared" si="3"/>
        <v>0.99989220026652259</v>
      </c>
      <c r="C41" s="3">
        <f t="shared" si="3"/>
        <v>0.99989637037632595</v>
      </c>
      <c r="D41" s="3">
        <f t="shared" si="3"/>
        <v>0.99990038861102404</v>
      </c>
      <c r="E41" s="3">
        <f t="shared" si="3"/>
        <v>0.9999042601147311</v>
      </c>
      <c r="F41" s="3">
        <f t="shared" si="3"/>
        <v>0.99990798987252594</v>
      </c>
      <c r="G41" s="3">
        <f t="shared" si="3"/>
        <v>0.99991158271479919</v>
      </c>
      <c r="H41" s="3">
        <f t="shared" si="3"/>
        <v>0.99991504332150205</v>
      </c>
      <c r="I41" s="3">
        <f t="shared" si="3"/>
        <v>0.99991837622629731</v>
      </c>
      <c r="J41" s="3">
        <f t="shared" si="3"/>
        <v>0.99992158582061641</v>
      </c>
      <c r="K41" s="3">
        <f t="shared" si="3"/>
        <v>0.99992467635762128</v>
      </c>
    </row>
    <row r="42" spans="1:11" ht="12.75" customHeight="1" x14ac:dyDescent="0.2">
      <c r="A42" s="2">
        <v>3.8</v>
      </c>
      <c r="B42" s="3">
        <f t="shared" si="3"/>
        <v>0.99992765195607491</v>
      </c>
      <c r="C42" s="3">
        <f t="shared" si="3"/>
        <v>0.99993051660412013</v>
      </c>
      <c r="D42" s="3">
        <f t="shared" si="3"/>
        <v>0.99993327416297029</v>
      </c>
      <c r="E42" s="3">
        <f t="shared" si="3"/>
        <v>0.99993592837051115</v>
      </c>
      <c r="F42" s="3">
        <f t="shared" si="3"/>
        <v>0.99993848284481679</v>
      </c>
      <c r="G42" s="3">
        <f t="shared" si="3"/>
        <v>0.99994094108758103</v>
      </c>
      <c r="H42" s="3">
        <f t="shared" si="3"/>
        <v>0.99994330648746577</v>
      </c>
      <c r="I42" s="3">
        <f t="shared" si="3"/>
        <v>0.99994558232336628</v>
      </c>
      <c r="J42" s="3">
        <f t="shared" si="3"/>
        <v>0.99994777176759819</v>
      </c>
      <c r="K42" s="3">
        <f t="shared" si="3"/>
        <v>0.9999498778890038</v>
      </c>
    </row>
    <row r="43" spans="1:11" ht="12.75" customHeight="1" x14ac:dyDescent="0.2">
      <c r="A43" s="2">
        <v>3.9</v>
      </c>
      <c r="B43" s="3">
        <f t="shared" si="3"/>
        <v>0.99995190365598241</v>
      </c>
      <c r="C43" s="3">
        <f t="shared" si="3"/>
        <v>0.99995385193944375</v>
      </c>
      <c r="D43" s="3">
        <f t="shared" si="3"/>
        <v>0.9999557255156879</v>
      </c>
      <c r="E43" s="3">
        <f t="shared" si="3"/>
        <v>0.99995752706921126</v>
      </c>
      <c r="F43" s="3">
        <f t="shared" si="3"/>
        <v>0.99995925919544149</v>
      </c>
      <c r="G43" s="3">
        <f t="shared" si="3"/>
        <v>0.99996092440340223</v>
      </c>
      <c r="H43" s="3">
        <f t="shared" si="3"/>
        <v>0.99996252511830896</v>
      </c>
      <c r="I43" s="3">
        <f t="shared" si="3"/>
        <v>0.99996406368409718</v>
      </c>
      <c r="J43" s="3">
        <f t="shared" si="3"/>
        <v>0.99996554236588497</v>
      </c>
      <c r="K43" s="3">
        <f t="shared" si="3"/>
        <v>0.99996696335237056</v>
      </c>
    </row>
    <row r="44" spans="1:11" ht="12.75" customHeight="1" x14ac:dyDescent="0.2">
      <c r="A44" s="2">
        <v>4</v>
      </c>
      <c r="B44" s="3">
        <f t="shared" ref="B44:K54" si="4">_xlfn.NORM.DIST($A44+B$3*0.01,0,1,TRUE())</f>
        <v>0.99996832875816688</v>
      </c>
      <c r="C44" s="3">
        <f t="shared" si="4"/>
        <v>0.99996964062607341</v>
      </c>
      <c r="D44" s="3">
        <f t="shared" si="4"/>
        <v>0.99997090092928809</v>
      </c>
      <c r="E44" s="3">
        <f t="shared" si="4"/>
        <v>0.99997211157355947</v>
      </c>
      <c r="F44" s="3">
        <f t="shared" si="4"/>
        <v>0.99997327439928052</v>
      </c>
      <c r="G44" s="3">
        <f t="shared" si="4"/>
        <v>0.99997439118352593</v>
      </c>
      <c r="H44" s="3">
        <f t="shared" si="4"/>
        <v>0.9999754636420336</v>
      </c>
      <c r="I44" s="3">
        <f t="shared" si="4"/>
        <v>0.99997649343113137</v>
      </c>
      <c r="J44" s="3">
        <f t="shared" si="4"/>
        <v>0.99997748214961146</v>
      </c>
      <c r="K44" s="3">
        <f t="shared" si="4"/>
        <v>0.99997843134055187</v>
      </c>
    </row>
    <row r="45" spans="1:11" ht="12.75" customHeight="1" x14ac:dyDescent="0.2">
      <c r="A45" s="2">
        <v>4.0999999999999996</v>
      </c>
      <c r="B45" s="3">
        <f t="shared" si="4"/>
        <v>0.99997934249308751</v>
      </c>
      <c r="C45" s="3">
        <f t="shared" si="4"/>
        <v>0.99998021704413176</v>
      </c>
      <c r="D45" s="3">
        <f t="shared" si="4"/>
        <v>0.99998105638004942</v>
      </c>
      <c r="E45" s="3">
        <f t="shared" si="4"/>
        <v>0.99998186183828186</v>
      </c>
      <c r="F45" s="3">
        <f t="shared" si="4"/>
        <v>0.99998263470892634</v>
      </c>
      <c r="G45" s="3">
        <f t="shared" si="4"/>
        <v>0.99998337623627032</v>
      </c>
      <c r="H45" s="3">
        <f t="shared" si="4"/>
        <v>0.9999840876202809</v>
      </c>
      <c r="I45" s="3">
        <f t="shared" si="4"/>
        <v>0.99998477001805197</v>
      </c>
      <c r="J45" s="3">
        <f t="shared" si="4"/>
        <v>0.99998542454520911</v>
      </c>
      <c r="K45" s="3">
        <f t="shared" si="4"/>
        <v>0.99998605227727311</v>
      </c>
    </row>
    <row r="46" spans="1:11" ht="12.75" customHeight="1" x14ac:dyDescent="0.2">
      <c r="A46" s="2">
        <v>4.2</v>
      </c>
      <c r="B46" s="4">
        <f t="shared" si="4"/>
        <v>0.9999866542509841</v>
      </c>
      <c r="C46" s="4">
        <f t="shared" si="4"/>
        <v>0.99998723146558621</v>
      </c>
      <c r="D46" s="4">
        <f t="shared" si="4"/>
        <v>0.99998778488407469</v>
      </c>
      <c r="E46" s="4">
        <f t="shared" si="4"/>
        <v>0.99998831543440525</v>
      </c>
      <c r="F46" s="4">
        <f t="shared" si="4"/>
        <v>0.99998882401066791</v>
      </c>
      <c r="G46" s="4">
        <f t="shared" si="4"/>
        <v>0.9999893114742251</v>
      </c>
      <c r="H46" s="4">
        <f t="shared" si="4"/>
        <v>0.99998977865481598</v>
      </c>
      <c r="I46" s="4">
        <f t="shared" si="4"/>
        <v>0.99999022635162704</v>
      </c>
      <c r="J46" s="4">
        <f t="shared" si="4"/>
        <v>0.99999065533432985</v>
      </c>
      <c r="K46" s="4">
        <f t="shared" si="4"/>
        <v>0.99999106634408719</v>
      </c>
    </row>
    <row r="47" spans="1:11" ht="12.75" customHeight="1" x14ac:dyDescent="0.2">
      <c r="A47" s="2">
        <v>4.3</v>
      </c>
      <c r="B47" s="4">
        <f t="shared" si="4"/>
        <v>0.99999146009452899</v>
      </c>
      <c r="C47" s="4">
        <f t="shared" si="4"/>
        <v>0.99999183727269725</v>
      </c>
      <c r="D47" s="4">
        <f t="shared" si="4"/>
        <v>0.99999219853996191</v>
      </c>
      <c r="E47" s="4">
        <f t="shared" si="4"/>
        <v>0.99999254453290864</v>
      </c>
      <c r="F47" s="4">
        <f t="shared" si="4"/>
        <v>0.99999287586419849</v>
      </c>
      <c r="G47" s="4">
        <f t="shared" si="4"/>
        <v>0.99999319312340063</v>
      </c>
      <c r="H47" s="4">
        <f t="shared" si="4"/>
        <v>0.99999349687779904</v>
      </c>
      <c r="I47" s="4">
        <f t="shared" si="4"/>
        <v>0.99999378767317315</v>
      </c>
      <c r="J47" s="4">
        <f t="shared" si="4"/>
        <v>0.99999406603455443</v>
      </c>
      <c r="K47" s="4">
        <f t="shared" si="4"/>
        <v>0.99999433246695812</v>
      </c>
    </row>
    <row r="48" spans="1:11" ht="12.75" customHeight="1" x14ac:dyDescent="0.2">
      <c r="A48" s="2">
        <v>4.4000000000000004</v>
      </c>
      <c r="B48" s="4">
        <f t="shared" si="4"/>
        <v>0.99999458745609227</v>
      </c>
      <c r="C48" s="4">
        <f t="shared" si="4"/>
        <v>0.99999483146904278</v>
      </c>
      <c r="D48" s="4">
        <f t="shared" si="4"/>
        <v>0.99999506495493751</v>
      </c>
      <c r="E48" s="4">
        <f t="shared" si="4"/>
        <v>0.99999528834558815</v>
      </c>
      <c r="F48" s="4">
        <f t="shared" si="4"/>
        <v>0.99999550205611143</v>
      </c>
      <c r="G48" s="4">
        <f t="shared" si="4"/>
        <v>0.99999570648553004</v>
      </c>
      <c r="H48" s="4">
        <f t="shared" si="4"/>
        <v>0.99999590201735333</v>
      </c>
      <c r="I48" s="4">
        <f t="shared" si="4"/>
        <v>0.9999960890201397</v>
      </c>
      <c r="J48" s="4">
        <f t="shared" si="4"/>
        <v>0.99999626784803952</v>
      </c>
      <c r="K48" s="4">
        <f t="shared" si="4"/>
        <v>0.99999643884132039</v>
      </c>
    </row>
    <row r="49" spans="1:11" ht="12.75" customHeight="1" x14ac:dyDescent="0.2">
      <c r="A49" s="2">
        <v>4.5</v>
      </c>
      <c r="B49" s="4">
        <f t="shared" si="4"/>
        <v>0.99999660232687526</v>
      </c>
      <c r="C49" s="4">
        <f t="shared" si="4"/>
        <v>0.99999675861871262</v>
      </c>
      <c r="D49" s="4">
        <f t="shared" si="4"/>
        <v>0.999996908018431</v>
      </c>
      <c r="E49" s="4">
        <f t="shared" si="4"/>
        <v>0.99999705081567714</v>
      </c>
      <c r="F49" s="4">
        <f t="shared" si="4"/>
        <v>0.99999718728858833</v>
      </c>
      <c r="G49" s="4">
        <f t="shared" si="4"/>
        <v>0.9999973177042204</v>
      </c>
      <c r="H49" s="4">
        <f t="shared" si="4"/>
        <v>0.99999744231896059</v>
      </c>
      <c r="I49" s="4">
        <f t="shared" si="4"/>
        <v>0.99999756137892626</v>
      </c>
      <c r="J49" s="4">
        <f t="shared" si="4"/>
        <v>0.99999767512035009</v>
      </c>
      <c r="K49" s="4">
        <f t="shared" si="4"/>
        <v>0.99999778376995185</v>
      </c>
    </row>
    <row r="50" spans="1:11" ht="12.75" customHeight="1" x14ac:dyDescent="0.2">
      <c r="A50" s="2">
        <v>4.5999999999999996</v>
      </c>
      <c r="B50" s="4">
        <f t="shared" si="4"/>
        <v>0.9999978875452975</v>
      </c>
      <c r="C50" s="4">
        <f t="shared" si="4"/>
        <v>0.99999798665514517</v>
      </c>
      <c r="D50" s="4">
        <f t="shared" si="4"/>
        <v>0.99999808129978007</v>
      </c>
      <c r="E50" s="4">
        <f t="shared" si="4"/>
        <v>0.99999817167133642</v>
      </c>
      <c r="F50" s="4">
        <f t="shared" si="4"/>
        <v>0.99999825795410968</v>
      </c>
      <c r="G50" s="4">
        <f t="shared" si="4"/>
        <v>0.99999834032485568</v>
      </c>
      <c r="H50" s="4">
        <f t="shared" si="4"/>
        <v>0.99999841895308106</v>
      </c>
      <c r="I50" s="4">
        <f t="shared" si="4"/>
        <v>0.99999849400132246</v>
      </c>
      <c r="J50" s="4">
        <f t="shared" si="4"/>
        <v>0.99999856562541556</v>
      </c>
      <c r="K50" s="4">
        <f t="shared" si="4"/>
        <v>0.99999863397475541</v>
      </c>
    </row>
    <row r="51" spans="1:11" ht="12.75" customHeight="1" x14ac:dyDescent="0.2">
      <c r="A51" s="2">
        <v>4.7</v>
      </c>
      <c r="B51" s="4">
        <f t="shared" si="4"/>
        <v>0.99999869919254614</v>
      </c>
      <c r="C51" s="4">
        <f t="shared" si="4"/>
        <v>0.9999987614160426</v>
      </c>
      <c r="D51" s="4">
        <f t="shared" si="4"/>
        <v>0.99999882077678348</v>
      </c>
      <c r="E51" s="4">
        <f t="shared" si="4"/>
        <v>0.99999887740081461</v>
      </c>
      <c r="F51" s="4">
        <f t="shared" si="4"/>
        <v>0.9999989314089055</v>
      </c>
      <c r="G51" s="4">
        <f t="shared" si="4"/>
        <v>0.99999898291675748</v>
      </c>
      <c r="H51" s="4">
        <f t="shared" si="4"/>
        <v>0.99999903203520402</v>
      </c>
      <c r="I51" s="4">
        <f t="shared" si="4"/>
        <v>0.99999907887040385</v>
      </c>
      <c r="J51" s="4">
        <f t="shared" si="4"/>
        <v>0.99999912352402709</v>
      </c>
      <c r="K51" s="4">
        <f t="shared" si="4"/>
        <v>0.99999916609343409</v>
      </c>
    </row>
    <row r="52" spans="1:11" ht="12.75" customHeight="1" x14ac:dyDescent="0.2">
      <c r="A52" s="2">
        <v>4.8</v>
      </c>
      <c r="B52" s="4">
        <f t="shared" si="4"/>
        <v>0.99999920667184805</v>
      </c>
      <c r="C52" s="4">
        <f t="shared" si="4"/>
        <v>0.9999992453485208</v>
      </c>
      <c r="D52" s="4">
        <f t="shared" si="4"/>
        <v>0.999999282208893</v>
      </c>
      <c r="E52" s="4">
        <f t="shared" si="4"/>
        <v>0.99999931733474745</v>
      </c>
      <c r="F52" s="4">
        <f t="shared" si="4"/>
        <v>0.99999935080435709</v>
      </c>
      <c r="G52" s="4">
        <f t="shared" si="4"/>
        <v>0.999999382692628</v>
      </c>
      <c r="H52" s="4">
        <f t="shared" si="4"/>
        <v>0.99999941307123552</v>
      </c>
      <c r="I52" s="4">
        <f t="shared" si="4"/>
        <v>0.99999944200875679</v>
      </c>
      <c r="J52" s="4">
        <f t="shared" si="4"/>
        <v>0.99999946957079699</v>
      </c>
      <c r="K52" s="4">
        <f t="shared" si="4"/>
        <v>0.99999949582011161</v>
      </c>
    </row>
    <row r="53" spans="1:11" ht="12.75" customHeight="1" x14ac:dyDescent="0.2">
      <c r="A53" s="2">
        <v>4.9000000000000004</v>
      </c>
      <c r="B53" s="4">
        <f t="shared" si="4"/>
        <v>0.99999952081672339</v>
      </c>
      <c r="C53" s="4">
        <f t="shared" si="4"/>
        <v>0.9999995446180352</v>
      </c>
      <c r="D53" s="4">
        <f t="shared" si="4"/>
        <v>0.99999956727893813</v>
      </c>
      <c r="E53" s="4">
        <f t="shared" si="4"/>
        <v>0.9999995888519162</v>
      </c>
      <c r="F53" s="4">
        <f t="shared" si="4"/>
        <v>0.99999960938714572</v>
      </c>
      <c r="G53" s="4">
        <f t="shared" si="4"/>
        <v>0.99999962893259209</v>
      </c>
      <c r="H53" s="4">
        <f t="shared" si="4"/>
        <v>0.99999964753410187</v>
      </c>
      <c r="I53" s="4">
        <f t="shared" si="4"/>
        <v>0.99999966523549177</v>
      </c>
      <c r="J53" s="4">
        <f t="shared" si="4"/>
        <v>0.99999968207863377</v>
      </c>
      <c r="K53" s="4">
        <f t="shared" si="4"/>
        <v>0.9999996981035375</v>
      </c>
    </row>
    <row r="54" spans="1:11" ht="12.75" customHeight="1" x14ac:dyDescent="0.2">
      <c r="A54" s="2">
        <v>5</v>
      </c>
      <c r="B54" s="4">
        <f t="shared" si="4"/>
        <v>0.99999971334842808</v>
      </c>
      <c r="C54" s="4">
        <f t="shared" si="4"/>
        <v>0.99999972784982272</v>
      </c>
      <c r="D54" s="4">
        <f t="shared" si="4"/>
        <v>0.99999974164260241</v>
      </c>
      <c r="E54" s="4">
        <f t="shared" si="4"/>
        <v>0.99999975476008196</v>
      </c>
      <c r="F54" s="4">
        <f t="shared" si="4"/>
        <v>0.99999976723407691</v>
      </c>
      <c r="G54" s="4">
        <f t="shared" si="4"/>
        <v>0.99999977909496773</v>
      </c>
      <c r="H54" s="4">
        <f t="shared" si="4"/>
        <v>0.99999979037176101</v>
      </c>
      <c r="I54" s="4">
        <f t="shared" si="4"/>
        <v>0.99999980109214892</v>
      </c>
      <c r="J54" s="4">
        <f t="shared" si="4"/>
        <v>0.99999981128256588</v>
      </c>
      <c r="K54" s="4">
        <f t="shared" si="4"/>
        <v>0.9999998209682428</v>
      </c>
    </row>
  </sheetData>
  <mergeCells count="2">
    <mergeCell ref="A1:K1"/>
    <mergeCell ref="B2:K2"/>
  </mergeCells>
  <printOptions horizontalCentered="1"/>
  <pageMargins left="0.39374999999999999" right="0.39374999999999999" top="0.39374999999999999" bottom="0.39374999999999999" header="0.51180555555555496" footer="0.51180555555555496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zoomScaleNormal="100" workbookViewId="0">
      <selection sqref="A1:R53"/>
    </sheetView>
  </sheetViews>
  <sheetFormatPr defaultRowHeight="12.75" x14ac:dyDescent="0.2"/>
  <cols>
    <col min="1" max="1" width="8.28515625" customWidth="1"/>
    <col min="2" max="18" width="5.28515625" customWidth="1"/>
    <col min="19" max="1025" width="8.7109375" customWidth="1"/>
  </cols>
  <sheetData>
    <row r="1" spans="1:18" x14ac:dyDescent="0.2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2.75" customHeight="1" x14ac:dyDescent="0.2">
      <c r="A2" s="17" t="s">
        <v>3</v>
      </c>
      <c r="B2" s="16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">
      <c r="A3" s="17"/>
      <c r="B3" s="5">
        <v>0.01</v>
      </c>
      <c r="C3" s="5">
        <v>2.5000000000000001E-2</v>
      </c>
      <c r="D3" s="5">
        <v>0.05</v>
      </c>
      <c r="E3" s="5">
        <v>7.4999999999999997E-2</v>
      </c>
      <c r="F3" s="5">
        <v>0.1</v>
      </c>
      <c r="G3" s="5">
        <v>0.2</v>
      </c>
      <c r="H3" s="5">
        <v>0.3</v>
      </c>
      <c r="I3" s="5">
        <v>0.4</v>
      </c>
      <c r="J3" s="5">
        <v>0.5</v>
      </c>
      <c r="K3" s="5">
        <v>0.6</v>
      </c>
      <c r="L3" s="5">
        <v>0.7</v>
      </c>
      <c r="M3" s="5">
        <v>0.8</v>
      </c>
      <c r="N3" s="5">
        <v>0.9</v>
      </c>
      <c r="O3" s="5">
        <v>0.92500000000000004</v>
      </c>
      <c r="P3" s="5">
        <v>0.95</v>
      </c>
      <c r="Q3" s="5">
        <v>0.97499999999999998</v>
      </c>
      <c r="R3" s="5">
        <v>0.99</v>
      </c>
    </row>
    <row r="4" spans="1:18" x14ac:dyDescent="0.2">
      <c r="A4" s="6">
        <v>1</v>
      </c>
      <c r="B4" s="2">
        <f t="shared" ref="B4:K13" si="0">_xlfn.T.INV(B$3,$A4)</f>
        <v>-31.820515953773956</v>
      </c>
      <c r="C4" s="2">
        <f t="shared" si="0"/>
        <v>-12.706204736174707</v>
      </c>
      <c r="D4" s="7">
        <f t="shared" si="0"/>
        <v>-6.3137515146750438</v>
      </c>
      <c r="E4" s="7">
        <f t="shared" si="0"/>
        <v>-4.1652997700904173</v>
      </c>
      <c r="F4" s="7">
        <f t="shared" si="0"/>
        <v>-3.077683537175254</v>
      </c>
      <c r="G4" s="7">
        <f t="shared" si="0"/>
        <v>-1.3763819204711736</v>
      </c>
      <c r="H4" s="7">
        <f t="shared" si="0"/>
        <v>-0.72654252800536101</v>
      </c>
      <c r="I4" s="7">
        <f t="shared" si="0"/>
        <v>-0.3249196962329064</v>
      </c>
      <c r="J4" s="7">
        <f t="shared" si="0"/>
        <v>0</v>
      </c>
      <c r="K4" s="7">
        <f t="shared" si="0"/>
        <v>0.3249196962329064</v>
      </c>
      <c r="L4" s="7">
        <f t="shared" ref="L4:R13" si="1">_xlfn.T.INV(L$3,$A4)</f>
        <v>0.72654252800536079</v>
      </c>
      <c r="M4" s="7">
        <f t="shared" si="1"/>
        <v>1.376381920471174</v>
      </c>
      <c r="N4" s="7">
        <f t="shared" si="1"/>
        <v>3.0776835371752544</v>
      </c>
      <c r="O4" s="7">
        <f t="shared" si="1"/>
        <v>4.16529977009042</v>
      </c>
      <c r="P4" s="7">
        <f t="shared" si="1"/>
        <v>6.3137515146750376</v>
      </c>
      <c r="Q4" s="7">
        <f t="shared" si="1"/>
        <v>12.706204736174694</v>
      </c>
      <c r="R4" s="7">
        <f t="shared" si="1"/>
        <v>31.820515953773928</v>
      </c>
    </row>
    <row r="5" spans="1:18" x14ac:dyDescent="0.2">
      <c r="A5" s="6">
        <v>2</v>
      </c>
      <c r="B5" s="7">
        <f t="shared" si="0"/>
        <v>-6.9645567342832733</v>
      </c>
      <c r="C5" s="7">
        <f t="shared" si="0"/>
        <v>-4.3026527297494637</v>
      </c>
      <c r="D5" s="7">
        <f t="shared" si="0"/>
        <v>-2.9199855803537269</v>
      </c>
      <c r="E5" s="7">
        <f t="shared" si="0"/>
        <v>-2.2819305877276821</v>
      </c>
      <c r="F5" s="7">
        <f t="shared" si="0"/>
        <v>-1.8856180831641267</v>
      </c>
      <c r="G5" s="7">
        <f t="shared" si="0"/>
        <v>-1.0606601717798212</v>
      </c>
      <c r="H5" s="7">
        <f t="shared" si="0"/>
        <v>-0.61721339984836765</v>
      </c>
      <c r="I5" s="7">
        <f t="shared" si="0"/>
        <v>-0.28867513459481314</v>
      </c>
      <c r="J5" s="7">
        <f t="shared" si="0"/>
        <v>0</v>
      </c>
      <c r="K5" s="7">
        <f t="shared" si="0"/>
        <v>0.28867513459481314</v>
      </c>
      <c r="L5" s="7">
        <f t="shared" si="1"/>
        <v>0.61721339984836765</v>
      </c>
      <c r="M5" s="7">
        <f t="shared" si="1"/>
        <v>1.0606601717798214</v>
      </c>
      <c r="N5" s="7">
        <f t="shared" si="1"/>
        <v>1.8856180831641269</v>
      </c>
      <c r="O5" s="7">
        <f t="shared" si="1"/>
        <v>2.281930587727683</v>
      </c>
      <c r="P5" s="7">
        <f t="shared" si="1"/>
        <v>2.9199855803537247</v>
      </c>
      <c r="Q5" s="7">
        <f t="shared" si="1"/>
        <v>4.3026527297494619</v>
      </c>
      <c r="R5" s="7">
        <f t="shared" si="1"/>
        <v>6.9645567342832715</v>
      </c>
    </row>
    <row r="6" spans="1:18" x14ac:dyDescent="0.2">
      <c r="A6" s="6">
        <v>3</v>
      </c>
      <c r="B6" s="7">
        <f t="shared" si="0"/>
        <v>-4.5407028585681335</v>
      </c>
      <c r="C6" s="7">
        <f t="shared" si="0"/>
        <v>-3.1824463052837091</v>
      </c>
      <c r="D6" s="7">
        <f t="shared" si="0"/>
        <v>-2.3533634348018233</v>
      </c>
      <c r="E6" s="7">
        <f t="shared" si="0"/>
        <v>-1.9243196567275631</v>
      </c>
      <c r="F6" s="7">
        <f t="shared" si="0"/>
        <v>-1.63774435369621</v>
      </c>
      <c r="G6" s="7">
        <f t="shared" si="0"/>
        <v>-0.97847231236330467</v>
      </c>
      <c r="H6" s="7">
        <f t="shared" si="0"/>
        <v>-0.58438972743981854</v>
      </c>
      <c r="I6" s="7">
        <f t="shared" si="0"/>
        <v>-0.27667066233268955</v>
      </c>
      <c r="J6" s="7">
        <f t="shared" si="0"/>
        <v>0</v>
      </c>
      <c r="K6" s="7">
        <f t="shared" si="0"/>
        <v>0.27667066233268955</v>
      </c>
      <c r="L6" s="7">
        <f t="shared" si="1"/>
        <v>0.58438972743981854</v>
      </c>
      <c r="M6" s="7">
        <f t="shared" si="1"/>
        <v>0.97847231236330501</v>
      </c>
      <c r="N6" s="7">
        <f t="shared" si="1"/>
        <v>1.63774435369621</v>
      </c>
      <c r="O6" s="7">
        <f t="shared" si="1"/>
        <v>1.9243196567275638</v>
      </c>
      <c r="P6" s="7">
        <f t="shared" si="1"/>
        <v>2.3533634348018233</v>
      </c>
      <c r="Q6" s="7">
        <f t="shared" si="1"/>
        <v>3.1824463052837078</v>
      </c>
      <c r="R6" s="7">
        <f t="shared" si="1"/>
        <v>4.5407028585681317</v>
      </c>
    </row>
    <row r="7" spans="1:18" x14ac:dyDescent="0.2">
      <c r="A7" s="6">
        <v>4</v>
      </c>
      <c r="B7" s="7">
        <f t="shared" si="0"/>
        <v>-3.7469473879791968</v>
      </c>
      <c r="C7" s="7">
        <f t="shared" si="0"/>
        <v>-2.7764451051977934</v>
      </c>
      <c r="D7" s="7">
        <f t="shared" si="0"/>
        <v>-2.1318467863266499</v>
      </c>
      <c r="E7" s="7">
        <f t="shared" si="0"/>
        <v>-1.7781921643757588</v>
      </c>
      <c r="F7" s="7">
        <f t="shared" si="0"/>
        <v>-1.5332062740589443</v>
      </c>
      <c r="G7" s="7">
        <f t="shared" si="0"/>
        <v>-0.94096457723518057</v>
      </c>
      <c r="H7" s="7">
        <f t="shared" si="0"/>
        <v>-0.56864906304970531</v>
      </c>
      <c r="I7" s="7">
        <f t="shared" si="0"/>
        <v>-0.27072229470759762</v>
      </c>
      <c r="J7" s="7">
        <f t="shared" si="0"/>
        <v>0</v>
      </c>
      <c r="K7" s="7">
        <f t="shared" si="0"/>
        <v>0.27072229470759762</v>
      </c>
      <c r="L7" s="7">
        <f t="shared" si="1"/>
        <v>0.56864906304970531</v>
      </c>
      <c r="M7" s="7">
        <f t="shared" si="1"/>
        <v>0.94096457723518112</v>
      </c>
      <c r="N7" s="7">
        <f t="shared" si="1"/>
        <v>1.5332062740589445</v>
      </c>
      <c r="O7" s="7">
        <f t="shared" si="1"/>
        <v>1.7781921643757592</v>
      </c>
      <c r="P7" s="7">
        <f t="shared" si="1"/>
        <v>2.131846786326649</v>
      </c>
      <c r="Q7" s="7">
        <f t="shared" si="1"/>
        <v>2.776445105197793</v>
      </c>
      <c r="R7" s="7">
        <f t="shared" si="1"/>
        <v>3.7469473879791959</v>
      </c>
    </row>
    <row r="8" spans="1:18" x14ac:dyDescent="0.2">
      <c r="A8" s="6">
        <v>5</v>
      </c>
      <c r="B8" s="7">
        <f t="shared" si="0"/>
        <v>-3.3649299989072183</v>
      </c>
      <c r="C8" s="7">
        <f t="shared" si="0"/>
        <v>-2.570581835636315</v>
      </c>
      <c r="D8" s="7">
        <f t="shared" si="0"/>
        <v>-2.0150483733330233</v>
      </c>
      <c r="E8" s="7">
        <f t="shared" si="0"/>
        <v>-1.6993625659455671</v>
      </c>
      <c r="F8" s="7">
        <f t="shared" si="0"/>
        <v>-1.4758840488244813</v>
      </c>
      <c r="G8" s="7">
        <f t="shared" si="0"/>
        <v>-0.91954378024082584</v>
      </c>
      <c r="H8" s="7">
        <f t="shared" si="0"/>
        <v>-0.55942964446936061</v>
      </c>
      <c r="I8" s="7">
        <f t="shared" si="0"/>
        <v>-0.2671808657041464</v>
      </c>
      <c r="J8" s="7">
        <f t="shared" si="0"/>
        <v>0</v>
      </c>
      <c r="K8" s="7">
        <f t="shared" si="0"/>
        <v>0.2671808657041464</v>
      </c>
      <c r="L8" s="7">
        <f t="shared" si="1"/>
        <v>0.55942964446936061</v>
      </c>
      <c r="M8" s="7">
        <f t="shared" si="1"/>
        <v>0.91954378024082639</v>
      </c>
      <c r="N8" s="7">
        <f t="shared" si="1"/>
        <v>1.4758840488244818</v>
      </c>
      <c r="O8" s="7">
        <f t="shared" si="1"/>
        <v>1.6993625659455673</v>
      </c>
      <c r="P8" s="7">
        <f t="shared" si="1"/>
        <v>2.0150483733330233</v>
      </c>
      <c r="Q8" s="7">
        <f t="shared" si="1"/>
        <v>2.570581835636315</v>
      </c>
      <c r="R8" s="7">
        <f t="shared" si="1"/>
        <v>3.3649299989072183</v>
      </c>
    </row>
    <row r="9" spans="1:18" x14ac:dyDescent="0.2">
      <c r="A9" s="6">
        <v>6</v>
      </c>
      <c r="B9" s="7">
        <f t="shared" si="0"/>
        <v>-3.1426684032909828</v>
      </c>
      <c r="C9" s="7">
        <f t="shared" si="0"/>
        <v>-2.4469118511449697</v>
      </c>
      <c r="D9" s="7">
        <f t="shared" si="0"/>
        <v>-1.9431802805153031</v>
      </c>
      <c r="E9" s="7">
        <f t="shared" si="0"/>
        <v>-1.6501731537642959</v>
      </c>
      <c r="F9" s="7">
        <f t="shared" si="0"/>
        <v>-1.4397557472651481</v>
      </c>
      <c r="G9" s="7">
        <f t="shared" si="0"/>
        <v>-0.905703285180531</v>
      </c>
      <c r="H9" s="7">
        <f t="shared" si="0"/>
        <v>-0.5533809235515178</v>
      </c>
      <c r="I9" s="7">
        <f t="shared" si="0"/>
        <v>-0.2648345329335724</v>
      </c>
      <c r="J9" s="7">
        <f t="shared" si="0"/>
        <v>0</v>
      </c>
      <c r="K9" s="7">
        <f t="shared" si="0"/>
        <v>0.2648345329335724</v>
      </c>
      <c r="L9" s="7">
        <f t="shared" si="1"/>
        <v>0.5533809235515178</v>
      </c>
      <c r="M9" s="7">
        <f t="shared" si="1"/>
        <v>0.905703285180531</v>
      </c>
      <c r="N9" s="7">
        <f t="shared" si="1"/>
        <v>1.4397557472651481</v>
      </c>
      <c r="O9" s="7">
        <f t="shared" si="1"/>
        <v>1.6501731537642967</v>
      </c>
      <c r="P9" s="7">
        <f t="shared" si="1"/>
        <v>1.9431802805153022</v>
      </c>
      <c r="Q9" s="7">
        <f t="shared" si="1"/>
        <v>2.4469118511449688</v>
      </c>
      <c r="R9" s="7">
        <f t="shared" si="1"/>
        <v>3.1426684032909824</v>
      </c>
    </row>
    <row r="10" spans="1:18" x14ac:dyDescent="0.2">
      <c r="A10" s="6">
        <v>7</v>
      </c>
      <c r="B10" s="7">
        <f t="shared" si="0"/>
        <v>-2.997951566868529</v>
      </c>
      <c r="C10" s="7">
        <f t="shared" si="0"/>
        <v>-2.3646242515927849</v>
      </c>
      <c r="D10" s="7">
        <f t="shared" si="0"/>
        <v>-1.8945786050900073</v>
      </c>
      <c r="E10" s="7">
        <f t="shared" si="0"/>
        <v>-1.616591737355316</v>
      </c>
      <c r="F10" s="7">
        <f t="shared" si="0"/>
        <v>-1.4149239276505079</v>
      </c>
      <c r="G10" s="7">
        <f t="shared" si="0"/>
        <v>-0.89602964431376519</v>
      </c>
      <c r="H10" s="7">
        <f t="shared" si="0"/>
        <v>-0.54910965794728461</v>
      </c>
      <c r="I10" s="7">
        <f t="shared" si="0"/>
        <v>-0.26316686135202377</v>
      </c>
      <c r="J10" s="7">
        <f t="shared" si="0"/>
        <v>0</v>
      </c>
      <c r="K10" s="7">
        <f t="shared" si="0"/>
        <v>0.26316686135202377</v>
      </c>
      <c r="L10" s="7">
        <f t="shared" si="1"/>
        <v>0.54910965794728461</v>
      </c>
      <c r="M10" s="7">
        <f t="shared" si="1"/>
        <v>0.89602964431376519</v>
      </c>
      <c r="N10" s="7">
        <f t="shared" si="1"/>
        <v>1.4149239276505086</v>
      </c>
      <c r="O10" s="7">
        <f t="shared" si="1"/>
        <v>1.6165917373553165</v>
      </c>
      <c r="P10" s="7">
        <f t="shared" si="1"/>
        <v>1.8945786050900069</v>
      </c>
      <c r="Q10" s="7">
        <f t="shared" si="1"/>
        <v>2.3646242515927849</v>
      </c>
      <c r="R10" s="7">
        <f t="shared" si="1"/>
        <v>2.9979515668685282</v>
      </c>
    </row>
    <row r="11" spans="1:18" x14ac:dyDescent="0.2">
      <c r="A11" s="6">
        <v>8</v>
      </c>
      <c r="B11" s="7">
        <f t="shared" si="0"/>
        <v>-2.8964594477096224</v>
      </c>
      <c r="C11" s="7">
        <f t="shared" si="0"/>
        <v>-2.3060041352041671</v>
      </c>
      <c r="D11" s="7">
        <f t="shared" si="0"/>
        <v>-1.8595480375308981</v>
      </c>
      <c r="E11" s="7">
        <f t="shared" si="0"/>
        <v>-1.5922214398805019</v>
      </c>
      <c r="F11" s="7">
        <f t="shared" si="0"/>
        <v>-1.3968153097438645</v>
      </c>
      <c r="G11" s="7">
        <f t="shared" si="0"/>
        <v>-0.88888951776701974</v>
      </c>
      <c r="H11" s="7">
        <f t="shared" si="0"/>
        <v>-0.54593376354048295</v>
      </c>
      <c r="I11" s="7">
        <f t="shared" si="0"/>
        <v>-0.26192109674883046</v>
      </c>
      <c r="J11" s="7">
        <f t="shared" si="0"/>
        <v>0</v>
      </c>
      <c r="K11" s="7">
        <f t="shared" si="0"/>
        <v>0.26192109674883046</v>
      </c>
      <c r="L11" s="7">
        <f t="shared" si="1"/>
        <v>0.54593376354048295</v>
      </c>
      <c r="M11" s="7">
        <f t="shared" si="1"/>
        <v>0.88888951776701974</v>
      </c>
      <c r="N11" s="7">
        <f t="shared" si="1"/>
        <v>1.3968153097438649</v>
      </c>
      <c r="O11" s="7">
        <f t="shared" si="1"/>
        <v>1.5922214398805024</v>
      </c>
      <c r="P11" s="7">
        <f t="shared" si="1"/>
        <v>1.8595480375308975</v>
      </c>
      <c r="Q11" s="7">
        <f t="shared" si="1"/>
        <v>2.3060041352041662</v>
      </c>
      <c r="R11" s="7">
        <f t="shared" si="1"/>
        <v>2.896459447709621</v>
      </c>
    </row>
    <row r="12" spans="1:18" x14ac:dyDescent="0.2">
      <c r="A12" s="6">
        <v>9</v>
      </c>
      <c r="B12" s="7">
        <f t="shared" si="0"/>
        <v>-2.8214379250258084</v>
      </c>
      <c r="C12" s="7">
        <f t="shared" si="0"/>
        <v>-2.2621571627982053</v>
      </c>
      <c r="D12" s="7">
        <f t="shared" si="0"/>
        <v>-1.8331129326562374</v>
      </c>
      <c r="E12" s="7">
        <f t="shared" si="0"/>
        <v>-1.5737357850268654</v>
      </c>
      <c r="F12" s="7">
        <f t="shared" si="0"/>
        <v>-1.383028738396632</v>
      </c>
      <c r="G12" s="7">
        <f t="shared" si="0"/>
        <v>-0.8834038596855347</v>
      </c>
      <c r="H12" s="7">
        <f t="shared" si="0"/>
        <v>-0.54348024145429763</v>
      </c>
      <c r="I12" s="7">
        <f t="shared" si="0"/>
        <v>-0.26095533647391395</v>
      </c>
      <c r="J12" s="7">
        <f t="shared" si="0"/>
        <v>0</v>
      </c>
      <c r="K12" s="7">
        <f t="shared" si="0"/>
        <v>0.26095533647391395</v>
      </c>
      <c r="L12" s="7">
        <f t="shared" si="1"/>
        <v>0.54348024145429763</v>
      </c>
      <c r="M12" s="7">
        <f t="shared" si="1"/>
        <v>0.88340385968553581</v>
      </c>
      <c r="N12" s="7">
        <f t="shared" si="1"/>
        <v>1.3830287383966327</v>
      </c>
      <c r="O12" s="7">
        <f t="shared" si="1"/>
        <v>1.5737357850268661</v>
      </c>
      <c r="P12" s="7">
        <f t="shared" si="1"/>
        <v>1.8331129326562368</v>
      </c>
      <c r="Q12" s="7">
        <f t="shared" si="1"/>
        <v>2.2621571627982049</v>
      </c>
      <c r="R12" s="7">
        <f t="shared" si="1"/>
        <v>2.8214379250258079</v>
      </c>
    </row>
    <row r="13" spans="1:18" x14ac:dyDescent="0.2">
      <c r="A13" s="6">
        <v>10</v>
      </c>
      <c r="B13" s="7">
        <f t="shared" si="0"/>
        <v>-2.7637694581126966</v>
      </c>
      <c r="C13" s="7">
        <f t="shared" si="0"/>
        <v>-2.2281388519862744</v>
      </c>
      <c r="D13" s="7">
        <f t="shared" si="0"/>
        <v>-1.812461122811676</v>
      </c>
      <c r="E13" s="7">
        <f t="shared" si="0"/>
        <v>-1.5592359332426982</v>
      </c>
      <c r="F13" s="7">
        <f t="shared" si="0"/>
        <v>-1.3721836411103363</v>
      </c>
      <c r="G13" s="7">
        <f t="shared" si="0"/>
        <v>-0.87905782855058789</v>
      </c>
      <c r="H13" s="7">
        <f t="shared" si="0"/>
        <v>-0.5415280387550151</v>
      </c>
      <c r="I13" s="7">
        <f t="shared" si="0"/>
        <v>-0.26018482949207855</v>
      </c>
      <c r="J13" s="7">
        <f t="shared" si="0"/>
        <v>0</v>
      </c>
      <c r="K13" s="7">
        <f t="shared" si="0"/>
        <v>0.26018482949207855</v>
      </c>
      <c r="L13" s="7">
        <f t="shared" si="1"/>
        <v>0.5415280387550151</v>
      </c>
      <c r="M13" s="7">
        <f t="shared" si="1"/>
        <v>0.87905782855058912</v>
      </c>
      <c r="N13" s="7">
        <f t="shared" si="1"/>
        <v>1.3721836411103363</v>
      </c>
      <c r="O13" s="7">
        <f t="shared" si="1"/>
        <v>1.559235933242699</v>
      </c>
      <c r="P13" s="7">
        <f t="shared" si="1"/>
        <v>1.8124611228116754</v>
      </c>
      <c r="Q13" s="7">
        <f t="shared" si="1"/>
        <v>2.2281388519862744</v>
      </c>
      <c r="R13" s="7">
        <f t="shared" si="1"/>
        <v>2.7637694581126957</v>
      </c>
    </row>
    <row r="14" spans="1:18" x14ac:dyDescent="0.2">
      <c r="A14" s="6">
        <v>11</v>
      </c>
      <c r="B14" s="7">
        <f t="shared" ref="B14:K23" si="2">_xlfn.T.INV(B$3,$A14)</f>
        <v>-2.7180791838138614</v>
      </c>
      <c r="C14" s="7">
        <f t="shared" si="2"/>
        <v>-2.2009851600916384</v>
      </c>
      <c r="D14" s="7">
        <f t="shared" si="2"/>
        <v>-1.7958848187040437</v>
      </c>
      <c r="E14" s="7">
        <f t="shared" si="2"/>
        <v>-1.5475597662749407</v>
      </c>
      <c r="F14" s="7">
        <f t="shared" si="2"/>
        <v>-1.3634303180205409</v>
      </c>
      <c r="G14" s="7">
        <f t="shared" si="2"/>
        <v>-0.87552997807388222</v>
      </c>
      <c r="H14" s="7">
        <f t="shared" si="2"/>
        <v>-0.53993787846586339</v>
      </c>
      <c r="I14" s="7">
        <f t="shared" si="2"/>
        <v>-0.25955586047627205</v>
      </c>
      <c r="J14" s="7">
        <f t="shared" si="2"/>
        <v>0</v>
      </c>
      <c r="K14" s="7">
        <f t="shared" si="2"/>
        <v>0.25955586047627205</v>
      </c>
      <c r="L14" s="7">
        <f t="shared" ref="L14:R23" si="3">_xlfn.T.INV(L$3,$A14)</f>
        <v>0.53993787846586339</v>
      </c>
      <c r="M14" s="7">
        <f t="shared" si="3"/>
        <v>0.87552997807388222</v>
      </c>
      <c r="N14" s="7">
        <f t="shared" si="3"/>
        <v>1.3634303180205409</v>
      </c>
      <c r="O14" s="7">
        <f t="shared" si="3"/>
        <v>1.5475597662749407</v>
      </c>
      <c r="P14" s="7">
        <f t="shared" si="3"/>
        <v>1.795884818704043</v>
      </c>
      <c r="Q14" s="7">
        <f t="shared" si="3"/>
        <v>2.2009851600916384</v>
      </c>
      <c r="R14" s="7">
        <f t="shared" si="3"/>
        <v>2.7180791838138609</v>
      </c>
    </row>
    <row r="15" spans="1:18" x14ac:dyDescent="0.2">
      <c r="A15" s="6">
        <v>12</v>
      </c>
      <c r="B15" s="7">
        <f t="shared" si="2"/>
        <v>-2.6809979931209149</v>
      </c>
      <c r="C15" s="7">
        <f t="shared" si="2"/>
        <v>-2.1788128296672284</v>
      </c>
      <c r="D15" s="7">
        <f t="shared" si="2"/>
        <v>-1.7822875556493194</v>
      </c>
      <c r="E15" s="7">
        <f t="shared" si="2"/>
        <v>-1.5379564945301241</v>
      </c>
      <c r="F15" s="7">
        <f t="shared" si="2"/>
        <v>-1.3562173340232047</v>
      </c>
      <c r="G15" s="7">
        <f t="shared" si="2"/>
        <v>-0.87260929158813794</v>
      </c>
      <c r="H15" s="7">
        <f t="shared" si="2"/>
        <v>-0.53861766820191781</v>
      </c>
      <c r="I15" s="7">
        <f t="shared" si="2"/>
        <v>-0.259032745676886</v>
      </c>
      <c r="J15" s="7">
        <f t="shared" si="2"/>
        <v>0</v>
      </c>
      <c r="K15" s="7">
        <f t="shared" si="2"/>
        <v>0.259032745676886</v>
      </c>
      <c r="L15" s="7">
        <f t="shared" si="3"/>
        <v>0.53861766820191781</v>
      </c>
      <c r="M15" s="7">
        <f t="shared" si="3"/>
        <v>0.87260929158813938</v>
      </c>
      <c r="N15" s="7">
        <f t="shared" si="3"/>
        <v>1.3562173340232055</v>
      </c>
      <c r="O15" s="7">
        <f t="shared" si="3"/>
        <v>1.5379564945301241</v>
      </c>
      <c r="P15" s="7">
        <f t="shared" si="3"/>
        <v>1.7822875556493194</v>
      </c>
      <c r="Q15" s="7">
        <f t="shared" si="3"/>
        <v>2.178812829667228</v>
      </c>
      <c r="R15" s="7">
        <f t="shared" si="3"/>
        <v>2.6809979931209136</v>
      </c>
    </row>
    <row r="16" spans="1:18" x14ac:dyDescent="0.2">
      <c r="A16" s="6">
        <v>13</v>
      </c>
      <c r="B16" s="7">
        <f t="shared" si="2"/>
        <v>-2.650308837912192</v>
      </c>
      <c r="C16" s="7">
        <f t="shared" si="2"/>
        <v>-2.1603686564627926</v>
      </c>
      <c r="D16" s="7">
        <f t="shared" si="2"/>
        <v>-1.7709333959868729</v>
      </c>
      <c r="E16" s="7">
        <f t="shared" si="2"/>
        <v>-1.5299196062455493</v>
      </c>
      <c r="F16" s="7">
        <f t="shared" si="2"/>
        <v>-1.3501712887800554</v>
      </c>
      <c r="G16" s="7">
        <f t="shared" si="2"/>
        <v>-0.87015153396817235</v>
      </c>
      <c r="H16" s="7">
        <f t="shared" si="2"/>
        <v>-0.53750408953684214</v>
      </c>
      <c r="I16" s="7">
        <f t="shared" si="2"/>
        <v>-0.25859085771177004</v>
      </c>
      <c r="J16" s="7">
        <f t="shared" si="2"/>
        <v>0</v>
      </c>
      <c r="K16" s="7">
        <f t="shared" si="2"/>
        <v>0.25859085771177004</v>
      </c>
      <c r="L16" s="7">
        <f t="shared" si="3"/>
        <v>0.53750408953684214</v>
      </c>
      <c r="M16" s="7">
        <f t="shared" si="3"/>
        <v>0.87015153396817402</v>
      </c>
      <c r="N16" s="7">
        <f t="shared" si="3"/>
        <v>1.3501712887800554</v>
      </c>
      <c r="O16" s="7">
        <f t="shared" si="3"/>
        <v>1.5299196062455493</v>
      </c>
      <c r="P16" s="7">
        <f t="shared" si="3"/>
        <v>1.7709333959868729</v>
      </c>
      <c r="Q16" s="7">
        <f t="shared" si="3"/>
        <v>2.1603686564627917</v>
      </c>
      <c r="R16" s="7">
        <f t="shared" si="3"/>
        <v>2.6503088379121915</v>
      </c>
    </row>
    <row r="17" spans="1:18" x14ac:dyDescent="0.2">
      <c r="A17" s="6">
        <v>14</v>
      </c>
      <c r="B17" s="7">
        <f t="shared" si="2"/>
        <v>-2.6244940675900517</v>
      </c>
      <c r="C17" s="7">
        <f t="shared" si="2"/>
        <v>-2.1447866879178044</v>
      </c>
      <c r="D17" s="7">
        <f t="shared" si="2"/>
        <v>-1.7613101357748921</v>
      </c>
      <c r="E17" s="7">
        <f t="shared" si="2"/>
        <v>-1.5230950609257912</v>
      </c>
      <c r="F17" s="7">
        <f t="shared" si="2"/>
        <v>-1.3450303744546506</v>
      </c>
      <c r="G17" s="7">
        <f t="shared" si="2"/>
        <v>-0.86805478155742033</v>
      </c>
      <c r="H17" s="7">
        <f t="shared" si="2"/>
        <v>-0.53655217980745396</v>
      </c>
      <c r="I17" s="7">
        <f t="shared" si="2"/>
        <v>-0.25821265388905806</v>
      </c>
      <c r="J17" s="7">
        <f t="shared" si="2"/>
        <v>0</v>
      </c>
      <c r="K17" s="7">
        <f t="shared" si="2"/>
        <v>0.25821265388905806</v>
      </c>
      <c r="L17" s="7">
        <f t="shared" si="3"/>
        <v>0.53655217980745396</v>
      </c>
      <c r="M17" s="7">
        <f t="shared" si="3"/>
        <v>0.86805478155742033</v>
      </c>
      <c r="N17" s="7">
        <f t="shared" si="3"/>
        <v>1.3450303744546506</v>
      </c>
      <c r="O17" s="7">
        <f t="shared" si="3"/>
        <v>1.5230950609257912</v>
      </c>
      <c r="P17" s="7">
        <f t="shared" si="3"/>
        <v>1.7613101357748921</v>
      </c>
      <c r="Q17" s="7">
        <f t="shared" si="3"/>
        <v>2.1447866879178035</v>
      </c>
      <c r="R17" s="7">
        <f t="shared" si="3"/>
        <v>2.6244940675900517</v>
      </c>
    </row>
    <row r="18" spans="1:18" x14ac:dyDescent="0.2">
      <c r="A18" s="6">
        <v>15</v>
      </c>
      <c r="B18" s="7">
        <f t="shared" si="2"/>
        <v>-2.6024802950111221</v>
      </c>
      <c r="C18" s="7">
        <f t="shared" si="2"/>
        <v>-2.1314495455597742</v>
      </c>
      <c r="D18" s="7">
        <f t="shared" si="2"/>
        <v>-1.7530503556925723</v>
      </c>
      <c r="E18" s="7">
        <f t="shared" si="2"/>
        <v>-1.5172279685227534</v>
      </c>
      <c r="F18" s="7">
        <f t="shared" si="2"/>
        <v>-1.3406056078504547</v>
      </c>
      <c r="G18" s="7">
        <f t="shared" si="2"/>
        <v>-0.86624497319495286</v>
      </c>
      <c r="H18" s="7">
        <f t="shared" si="2"/>
        <v>-0.53572913297604841</v>
      </c>
      <c r="I18" s="7">
        <f t="shared" si="2"/>
        <v>-0.25788530093725948</v>
      </c>
      <c r="J18" s="7">
        <f t="shared" si="2"/>
        <v>0</v>
      </c>
      <c r="K18" s="7">
        <f t="shared" si="2"/>
        <v>0.25788530093725948</v>
      </c>
      <c r="L18" s="7">
        <f t="shared" si="3"/>
        <v>0.53572913297604841</v>
      </c>
      <c r="M18" s="7">
        <f t="shared" si="3"/>
        <v>0.86624497319495286</v>
      </c>
      <c r="N18" s="7">
        <f t="shared" si="3"/>
        <v>1.3406056078504547</v>
      </c>
      <c r="O18" s="7">
        <f t="shared" si="3"/>
        <v>1.5172279685227534</v>
      </c>
      <c r="P18" s="7">
        <f t="shared" si="3"/>
        <v>1.7530503556925723</v>
      </c>
      <c r="Q18" s="7">
        <f t="shared" si="3"/>
        <v>2.1314495455597742</v>
      </c>
      <c r="R18" s="7">
        <f t="shared" si="3"/>
        <v>2.6024802950111217</v>
      </c>
    </row>
    <row r="19" spans="1:18" x14ac:dyDescent="0.2">
      <c r="A19" s="6">
        <v>16</v>
      </c>
      <c r="B19" s="7">
        <f t="shared" si="2"/>
        <v>-2.5834871852759917</v>
      </c>
      <c r="C19" s="7">
        <f t="shared" si="2"/>
        <v>-2.119905299221255</v>
      </c>
      <c r="D19" s="7">
        <f t="shared" si="2"/>
        <v>-1.7458836762762506</v>
      </c>
      <c r="E19" s="7">
        <f t="shared" si="2"/>
        <v>-1.5121301704294186</v>
      </c>
      <c r="F19" s="7">
        <f t="shared" si="2"/>
        <v>-1.3367571673273144</v>
      </c>
      <c r="G19" s="7">
        <f t="shared" si="2"/>
        <v>-0.86466700179829137</v>
      </c>
      <c r="H19" s="7">
        <f t="shared" si="2"/>
        <v>-0.53501045290130722</v>
      </c>
      <c r="I19" s="7">
        <f t="shared" si="2"/>
        <v>-0.25759919485514121</v>
      </c>
      <c r="J19" s="7">
        <f t="shared" si="2"/>
        <v>0</v>
      </c>
      <c r="K19" s="7">
        <f t="shared" si="2"/>
        <v>0.25759919485514121</v>
      </c>
      <c r="L19" s="7">
        <f t="shared" si="3"/>
        <v>0.53501045290130722</v>
      </c>
      <c r="M19" s="7">
        <f t="shared" si="3"/>
        <v>0.86466700179829137</v>
      </c>
      <c r="N19" s="7">
        <f t="shared" si="3"/>
        <v>1.3367571673273158</v>
      </c>
      <c r="O19" s="7">
        <f t="shared" si="3"/>
        <v>1.5121301704294197</v>
      </c>
      <c r="P19" s="7">
        <f t="shared" si="3"/>
        <v>1.7458836762762506</v>
      </c>
      <c r="Q19" s="7">
        <f t="shared" si="3"/>
        <v>2.119905299221255</v>
      </c>
      <c r="R19" s="7">
        <f t="shared" si="3"/>
        <v>2.5834871852759917</v>
      </c>
    </row>
    <row r="20" spans="1:18" x14ac:dyDescent="0.2">
      <c r="A20" s="6">
        <v>17</v>
      </c>
      <c r="B20" s="7">
        <f t="shared" si="2"/>
        <v>-2.5669339837247178</v>
      </c>
      <c r="C20" s="7">
        <f t="shared" si="2"/>
        <v>-2.109815577833317</v>
      </c>
      <c r="D20" s="7">
        <f t="shared" si="2"/>
        <v>-1.7396067260750732</v>
      </c>
      <c r="E20" s="7">
        <f t="shared" si="2"/>
        <v>-1.5076597536647087</v>
      </c>
      <c r="F20" s="7">
        <f t="shared" si="2"/>
        <v>-1.3333793897216262</v>
      </c>
      <c r="G20" s="7">
        <f t="shared" si="2"/>
        <v>-0.86327901742005297</v>
      </c>
      <c r="H20" s="7">
        <f t="shared" si="2"/>
        <v>-0.53437747983900241</v>
      </c>
      <c r="I20" s="7">
        <f t="shared" si="2"/>
        <v>-0.25734700575128283</v>
      </c>
      <c r="J20" s="7">
        <f t="shared" si="2"/>
        <v>0</v>
      </c>
      <c r="K20" s="7">
        <f t="shared" si="2"/>
        <v>0.25734700575128283</v>
      </c>
      <c r="L20" s="7">
        <f t="shared" si="3"/>
        <v>0.53437747983900241</v>
      </c>
      <c r="M20" s="7">
        <f t="shared" si="3"/>
        <v>0.86327901742005297</v>
      </c>
      <c r="N20" s="7">
        <f t="shared" si="3"/>
        <v>1.3333793897216262</v>
      </c>
      <c r="O20" s="7">
        <f t="shared" si="3"/>
        <v>1.5076597536647087</v>
      </c>
      <c r="P20" s="7">
        <f t="shared" si="3"/>
        <v>1.7396067260750721</v>
      </c>
      <c r="Q20" s="7">
        <f t="shared" si="3"/>
        <v>2.109815577833317</v>
      </c>
      <c r="R20" s="7">
        <f t="shared" si="3"/>
        <v>2.5669339837247178</v>
      </c>
    </row>
    <row r="21" spans="1:18" x14ac:dyDescent="0.2">
      <c r="A21" s="6">
        <v>18</v>
      </c>
      <c r="B21" s="7">
        <f t="shared" si="2"/>
        <v>-2.552379630182251</v>
      </c>
      <c r="C21" s="7">
        <f t="shared" si="2"/>
        <v>-2.1009220402410378</v>
      </c>
      <c r="D21" s="7">
        <f t="shared" si="2"/>
        <v>-1.7340636066175394</v>
      </c>
      <c r="E21" s="7">
        <f t="shared" si="2"/>
        <v>-1.5037076719569291</v>
      </c>
      <c r="F21" s="7">
        <f t="shared" si="2"/>
        <v>-1.3303909435699084</v>
      </c>
      <c r="G21" s="7">
        <f t="shared" si="2"/>
        <v>-0.86204866798959834</v>
      </c>
      <c r="H21" s="7">
        <f t="shared" si="2"/>
        <v>-0.53381575052897834</v>
      </c>
      <c r="I21" s="7">
        <f t="shared" si="2"/>
        <v>-0.2571230426381737</v>
      </c>
      <c r="J21" s="7">
        <f t="shared" si="2"/>
        <v>0</v>
      </c>
      <c r="K21" s="7">
        <f t="shared" si="2"/>
        <v>0.2571230426381737</v>
      </c>
      <c r="L21" s="7">
        <f t="shared" si="3"/>
        <v>0.53381575052897834</v>
      </c>
      <c r="M21" s="7">
        <f t="shared" si="3"/>
        <v>0.86204866798959834</v>
      </c>
      <c r="N21" s="7">
        <f t="shared" si="3"/>
        <v>1.3303909435699099</v>
      </c>
      <c r="O21" s="7">
        <f t="shared" si="3"/>
        <v>1.5037076719569291</v>
      </c>
      <c r="P21" s="7">
        <f t="shared" si="3"/>
        <v>1.7340636066175383</v>
      </c>
      <c r="Q21" s="7">
        <f t="shared" si="3"/>
        <v>2.1009220402410378</v>
      </c>
      <c r="R21" s="7">
        <f t="shared" si="3"/>
        <v>2.552379630182251</v>
      </c>
    </row>
    <row r="22" spans="1:18" x14ac:dyDescent="0.2">
      <c r="A22" s="6">
        <v>19</v>
      </c>
      <c r="B22" s="7">
        <f t="shared" si="2"/>
        <v>-2.5394831906239612</v>
      </c>
      <c r="C22" s="7">
        <f t="shared" si="2"/>
        <v>-2.0930240544083096</v>
      </c>
      <c r="D22" s="7">
        <f t="shared" si="2"/>
        <v>-1.7291328115213698</v>
      </c>
      <c r="E22" s="7">
        <f t="shared" si="2"/>
        <v>-1.5001887555994777</v>
      </c>
      <c r="F22" s="7">
        <f t="shared" si="2"/>
        <v>-1.3277282090267981</v>
      </c>
      <c r="G22" s="7">
        <f t="shared" si="2"/>
        <v>-0.86095055026892919</v>
      </c>
      <c r="H22" s="7">
        <f t="shared" si="2"/>
        <v>-0.53331388164220594</v>
      </c>
      <c r="I22" s="7">
        <f t="shared" si="2"/>
        <v>-0.25692281979615705</v>
      </c>
      <c r="J22" s="7">
        <f t="shared" si="2"/>
        <v>0</v>
      </c>
      <c r="K22" s="7">
        <f t="shared" si="2"/>
        <v>0.25692281979615705</v>
      </c>
      <c r="L22" s="7">
        <f t="shared" si="3"/>
        <v>0.53331388164220594</v>
      </c>
      <c r="M22" s="7">
        <f t="shared" si="3"/>
        <v>0.86095055026892919</v>
      </c>
      <c r="N22" s="7">
        <f t="shared" si="3"/>
        <v>1.3277282090267981</v>
      </c>
      <c r="O22" s="7">
        <f t="shared" si="3"/>
        <v>1.5001887555994777</v>
      </c>
      <c r="P22" s="7">
        <f t="shared" si="3"/>
        <v>1.7291328115213698</v>
      </c>
      <c r="Q22" s="7">
        <f t="shared" si="3"/>
        <v>2.0930240544083087</v>
      </c>
      <c r="R22" s="7">
        <f t="shared" si="3"/>
        <v>2.5394831906239612</v>
      </c>
    </row>
    <row r="23" spans="1:18" x14ac:dyDescent="0.2">
      <c r="A23" s="6">
        <v>20</v>
      </c>
      <c r="B23" s="7">
        <f t="shared" si="2"/>
        <v>-2.5279770027415731</v>
      </c>
      <c r="C23" s="7">
        <f t="shared" si="2"/>
        <v>-2.0859634472658648</v>
      </c>
      <c r="D23" s="7">
        <f t="shared" si="2"/>
        <v>-1.7247182429207868</v>
      </c>
      <c r="E23" s="7">
        <f t="shared" si="2"/>
        <v>-1.4970355181049479</v>
      </c>
      <c r="F23" s="7">
        <f t="shared" si="2"/>
        <v>-1.3253407069850465</v>
      </c>
      <c r="G23" s="7">
        <f t="shared" si="2"/>
        <v>-0.85996443973238734</v>
      </c>
      <c r="H23" s="7">
        <f t="shared" si="2"/>
        <v>-0.5328627916163341</v>
      </c>
      <c r="I23" s="7">
        <f t="shared" si="2"/>
        <v>-0.25674275385450429</v>
      </c>
      <c r="J23" s="7">
        <f t="shared" si="2"/>
        <v>0</v>
      </c>
      <c r="K23" s="7">
        <f t="shared" si="2"/>
        <v>0.25674275385450429</v>
      </c>
      <c r="L23" s="7">
        <f t="shared" si="3"/>
        <v>0.5328627916163341</v>
      </c>
      <c r="M23" s="7">
        <f t="shared" si="3"/>
        <v>0.85996443973238734</v>
      </c>
      <c r="N23" s="7">
        <f t="shared" si="3"/>
        <v>1.3253407069850465</v>
      </c>
      <c r="O23" s="7">
        <f t="shared" si="3"/>
        <v>1.4970355181049479</v>
      </c>
      <c r="P23" s="7">
        <f t="shared" si="3"/>
        <v>1.7247182429207868</v>
      </c>
      <c r="Q23" s="7">
        <f t="shared" si="3"/>
        <v>2.0859634472658648</v>
      </c>
      <c r="R23" s="7">
        <f t="shared" si="3"/>
        <v>2.5279770027415722</v>
      </c>
    </row>
    <row r="24" spans="1:18" x14ac:dyDescent="0.2">
      <c r="A24" s="6">
        <v>21</v>
      </c>
      <c r="B24" s="7">
        <f t="shared" ref="B24:K33" si="4">_xlfn.T.INV(B$3,$A24)</f>
        <v>-2.5176480160447423</v>
      </c>
      <c r="C24" s="7">
        <f t="shared" si="4"/>
        <v>-2.07961384472768</v>
      </c>
      <c r="D24" s="7">
        <f t="shared" si="4"/>
        <v>-1.7207429028118781</v>
      </c>
      <c r="E24" s="7">
        <f t="shared" si="4"/>
        <v>-1.4941937949331039</v>
      </c>
      <c r="F24" s="7">
        <f t="shared" si="4"/>
        <v>-1.3231878738651732</v>
      </c>
      <c r="G24" s="7">
        <f t="shared" si="4"/>
        <v>-0.85907403519482572</v>
      </c>
      <c r="H24" s="7">
        <f t="shared" si="4"/>
        <v>-0.53245514701449559</v>
      </c>
      <c r="I24" s="7">
        <f t="shared" si="4"/>
        <v>-0.25657994783104904</v>
      </c>
      <c r="J24" s="7">
        <f t="shared" si="4"/>
        <v>0</v>
      </c>
      <c r="K24" s="7">
        <f t="shared" si="4"/>
        <v>0.25657994783104904</v>
      </c>
      <c r="L24" s="7">
        <f t="shared" ref="L24:R33" si="5">_xlfn.T.INV(L$3,$A24)</f>
        <v>0.53245514701449559</v>
      </c>
      <c r="M24" s="7">
        <f t="shared" si="5"/>
        <v>0.85907403519482572</v>
      </c>
      <c r="N24" s="7">
        <f t="shared" si="5"/>
        <v>1.3231878738651732</v>
      </c>
      <c r="O24" s="7">
        <f t="shared" si="5"/>
        <v>1.4941937949331039</v>
      </c>
      <c r="P24" s="7">
        <f t="shared" si="5"/>
        <v>1.7207429028118781</v>
      </c>
      <c r="Q24" s="7">
        <f t="shared" si="5"/>
        <v>2.07961384472768</v>
      </c>
      <c r="R24" s="7">
        <f t="shared" si="5"/>
        <v>2.5176480160447414</v>
      </c>
    </row>
    <row r="25" spans="1:18" x14ac:dyDescent="0.2">
      <c r="A25" s="6">
        <v>22</v>
      </c>
      <c r="B25" s="7">
        <f t="shared" si="4"/>
        <v>-2.5083245528990807</v>
      </c>
      <c r="C25" s="7">
        <f t="shared" si="4"/>
        <v>-2.0738730679040258</v>
      </c>
      <c r="D25" s="7">
        <f t="shared" si="4"/>
        <v>-1.7171443743802424</v>
      </c>
      <c r="E25" s="7">
        <f t="shared" si="4"/>
        <v>-1.4916196119100342</v>
      </c>
      <c r="F25" s="7">
        <f t="shared" si="4"/>
        <v>-1.3212367416133624</v>
      </c>
      <c r="G25" s="7">
        <f t="shared" si="4"/>
        <v>-0.85826605165820524</v>
      </c>
      <c r="H25" s="7">
        <f t="shared" si="4"/>
        <v>-0.53208496131312144</v>
      </c>
      <c r="I25" s="7">
        <f t="shared" si="4"/>
        <v>-0.25643203434447198</v>
      </c>
      <c r="J25" s="7">
        <f t="shared" si="4"/>
        <v>0</v>
      </c>
      <c r="K25" s="7">
        <f t="shared" si="4"/>
        <v>0.25643203434447198</v>
      </c>
      <c r="L25" s="7">
        <f t="shared" si="5"/>
        <v>0.53208496131312144</v>
      </c>
      <c r="M25" s="7">
        <f t="shared" si="5"/>
        <v>0.85826605165820524</v>
      </c>
      <c r="N25" s="7">
        <f t="shared" si="5"/>
        <v>1.3212367416133624</v>
      </c>
      <c r="O25" s="7">
        <f t="shared" si="5"/>
        <v>1.4916196119100342</v>
      </c>
      <c r="P25" s="7">
        <f t="shared" si="5"/>
        <v>1.7171443743802424</v>
      </c>
      <c r="Q25" s="7">
        <f t="shared" si="5"/>
        <v>2.0738730679040249</v>
      </c>
      <c r="R25" s="7">
        <f t="shared" si="5"/>
        <v>2.5083245528990799</v>
      </c>
    </row>
    <row r="26" spans="1:18" x14ac:dyDescent="0.2">
      <c r="A26" s="6">
        <v>23</v>
      </c>
      <c r="B26" s="7">
        <f t="shared" si="4"/>
        <v>-2.4998667394946681</v>
      </c>
      <c r="C26" s="7">
        <f t="shared" si="4"/>
        <v>-2.0686576104190491</v>
      </c>
      <c r="D26" s="7">
        <f t="shared" si="4"/>
        <v>-1.7138715277470482</v>
      </c>
      <c r="E26" s="7">
        <f t="shared" si="4"/>
        <v>-1.4892768970979844</v>
      </c>
      <c r="F26" s="7">
        <f t="shared" si="4"/>
        <v>-1.3194602398161621</v>
      </c>
      <c r="G26" s="7">
        <f t="shared" si="4"/>
        <v>-0.85752955368803352</v>
      </c>
      <c r="H26" s="7">
        <f t="shared" si="4"/>
        <v>-0.53174729931541309</v>
      </c>
      <c r="I26" s="7">
        <f t="shared" si="4"/>
        <v>-0.25629705991468216</v>
      </c>
      <c r="J26" s="7">
        <f t="shared" si="4"/>
        <v>0</v>
      </c>
      <c r="K26" s="7">
        <f t="shared" si="4"/>
        <v>0.25629705991468216</v>
      </c>
      <c r="L26" s="7">
        <f t="shared" si="5"/>
        <v>0.53174729931541309</v>
      </c>
      <c r="M26" s="7">
        <f t="shared" si="5"/>
        <v>0.85752955368803352</v>
      </c>
      <c r="N26" s="7">
        <f t="shared" si="5"/>
        <v>1.3194602398161621</v>
      </c>
      <c r="O26" s="7">
        <f t="shared" si="5"/>
        <v>1.4892768970979844</v>
      </c>
      <c r="P26" s="7">
        <f t="shared" si="5"/>
        <v>1.7138715277470482</v>
      </c>
      <c r="Q26" s="7">
        <f t="shared" si="5"/>
        <v>2.0686576104190477</v>
      </c>
      <c r="R26" s="7">
        <f t="shared" si="5"/>
        <v>2.4998667394946672</v>
      </c>
    </row>
    <row r="27" spans="1:18" x14ac:dyDescent="0.2">
      <c r="A27" s="6">
        <v>24</v>
      </c>
      <c r="B27" s="7">
        <f t="shared" si="4"/>
        <v>-2.492159473157757</v>
      </c>
      <c r="C27" s="7">
        <f t="shared" si="4"/>
        <v>-2.0638985616280254</v>
      </c>
      <c r="D27" s="7">
        <f t="shared" si="4"/>
        <v>-1.7108820799094284</v>
      </c>
      <c r="E27" s="7">
        <f t="shared" si="4"/>
        <v>-1.4871357825346849</v>
      </c>
      <c r="F27" s="7">
        <f t="shared" si="4"/>
        <v>-1.3178359336731498</v>
      </c>
      <c r="G27" s="7">
        <f t="shared" si="4"/>
        <v>-0.85685545807565711</v>
      </c>
      <c r="H27" s="7">
        <f t="shared" si="4"/>
        <v>-0.53143805611801442</v>
      </c>
      <c r="I27" s="7">
        <f t="shared" si="4"/>
        <v>-0.25617339831779046</v>
      </c>
      <c r="J27" s="7">
        <f t="shared" si="4"/>
        <v>0</v>
      </c>
      <c r="K27" s="7">
        <f t="shared" si="4"/>
        <v>0.25617339831779046</v>
      </c>
      <c r="L27" s="7">
        <f t="shared" si="5"/>
        <v>0.53143805611801442</v>
      </c>
      <c r="M27" s="7">
        <f t="shared" si="5"/>
        <v>0.85685545807565711</v>
      </c>
      <c r="N27" s="7">
        <f t="shared" si="5"/>
        <v>1.3178359336731498</v>
      </c>
      <c r="O27" s="7">
        <f t="shared" si="5"/>
        <v>1.4871357825346849</v>
      </c>
      <c r="P27" s="7">
        <f t="shared" si="5"/>
        <v>1.7108820799094284</v>
      </c>
      <c r="Q27" s="7">
        <f t="shared" si="5"/>
        <v>2.0638985616280254</v>
      </c>
      <c r="R27" s="7">
        <f t="shared" si="5"/>
        <v>2.4921594731577557</v>
      </c>
    </row>
    <row r="28" spans="1:18" x14ac:dyDescent="0.2">
      <c r="A28" s="6">
        <v>25</v>
      </c>
      <c r="B28" s="7">
        <f t="shared" si="4"/>
        <v>-2.485107175410763</v>
      </c>
      <c r="C28" s="7">
        <f t="shared" si="4"/>
        <v>-2.0595385527532977</v>
      </c>
      <c r="D28" s="7">
        <f t="shared" si="4"/>
        <v>-1.7081407612518986</v>
      </c>
      <c r="E28" s="7">
        <f t="shared" si="4"/>
        <v>-1.4851713257827568</v>
      </c>
      <c r="F28" s="7">
        <f t="shared" si="4"/>
        <v>-1.3163450726738706</v>
      </c>
      <c r="G28" s="7">
        <f t="shared" si="4"/>
        <v>-0.85623615767646943</v>
      </c>
      <c r="H28" s="7">
        <f t="shared" si="4"/>
        <v>-0.53115378958193071</v>
      </c>
      <c r="I28" s="7">
        <f t="shared" si="4"/>
        <v>-0.25605968482715247</v>
      </c>
      <c r="J28" s="7">
        <f t="shared" si="4"/>
        <v>0</v>
      </c>
      <c r="K28" s="7">
        <f t="shared" si="4"/>
        <v>0.25605968482715247</v>
      </c>
      <c r="L28" s="7">
        <f t="shared" si="5"/>
        <v>0.53115378958193071</v>
      </c>
      <c r="M28" s="7">
        <f t="shared" si="5"/>
        <v>0.85623615767646943</v>
      </c>
      <c r="N28" s="7">
        <f t="shared" si="5"/>
        <v>1.3163450726738706</v>
      </c>
      <c r="O28" s="7">
        <f t="shared" si="5"/>
        <v>1.4851713257827568</v>
      </c>
      <c r="P28" s="7">
        <f t="shared" si="5"/>
        <v>1.7081407612518986</v>
      </c>
      <c r="Q28" s="7">
        <f t="shared" si="5"/>
        <v>2.0595385527532977</v>
      </c>
      <c r="R28" s="7">
        <f t="shared" si="5"/>
        <v>2.485107175410763</v>
      </c>
    </row>
    <row r="29" spans="1:18" x14ac:dyDescent="0.2">
      <c r="A29" s="6">
        <v>26</v>
      </c>
      <c r="B29" s="7">
        <f t="shared" si="4"/>
        <v>-2.4786298235912425</v>
      </c>
      <c r="C29" s="7">
        <f t="shared" si="4"/>
        <v>-2.0555294386428731</v>
      </c>
      <c r="D29" s="7">
        <f t="shared" si="4"/>
        <v>-1.7056179197592738</v>
      </c>
      <c r="E29" s="7">
        <f t="shared" si="4"/>
        <v>-1.4833625350334634</v>
      </c>
      <c r="F29" s="7">
        <f t="shared" si="4"/>
        <v>-1.3149718642705173</v>
      </c>
      <c r="G29" s="7">
        <f t="shared" si="4"/>
        <v>-0.85566523332816824</v>
      </c>
      <c r="H29" s="7">
        <f t="shared" si="4"/>
        <v>-0.53089159178602652</v>
      </c>
      <c r="I29" s="7">
        <f t="shared" si="4"/>
        <v>-0.25595476569486736</v>
      </c>
      <c r="J29" s="7">
        <f t="shared" si="4"/>
        <v>0</v>
      </c>
      <c r="K29" s="7">
        <f t="shared" si="4"/>
        <v>0.25595476569486736</v>
      </c>
      <c r="L29" s="7">
        <f t="shared" si="5"/>
        <v>0.53089159178602652</v>
      </c>
      <c r="M29" s="7">
        <f t="shared" si="5"/>
        <v>0.85566523332816824</v>
      </c>
      <c r="N29" s="7">
        <f t="shared" si="5"/>
        <v>1.3149718642705173</v>
      </c>
      <c r="O29" s="7">
        <f t="shared" si="5"/>
        <v>1.4833625350334634</v>
      </c>
      <c r="P29" s="7">
        <f t="shared" si="5"/>
        <v>1.7056179197592722</v>
      </c>
      <c r="Q29" s="7">
        <f t="shared" si="5"/>
        <v>2.0555294386428731</v>
      </c>
      <c r="R29" s="7">
        <f t="shared" si="5"/>
        <v>2.4786298235912425</v>
      </c>
    </row>
    <row r="30" spans="1:18" x14ac:dyDescent="0.2">
      <c r="A30" s="6">
        <v>27</v>
      </c>
      <c r="B30" s="7">
        <f t="shared" si="4"/>
        <v>-2.4726599119560069</v>
      </c>
      <c r="C30" s="7">
        <f t="shared" si="4"/>
        <v>-2.0518305164802859</v>
      </c>
      <c r="D30" s="7">
        <f t="shared" si="4"/>
        <v>-1.7032884457221271</v>
      </c>
      <c r="E30" s="7">
        <f t="shared" si="4"/>
        <v>-1.4816916168947827</v>
      </c>
      <c r="F30" s="7">
        <f t="shared" si="4"/>
        <v>-1.3137029128292739</v>
      </c>
      <c r="G30" s="7">
        <f t="shared" si="4"/>
        <v>-0.85513723069428371</v>
      </c>
      <c r="H30" s="7">
        <f t="shared" si="4"/>
        <v>-0.53064898927723103</v>
      </c>
      <c r="I30" s="7">
        <f t="shared" si="4"/>
        <v>-0.25585765890687401</v>
      </c>
      <c r="J30" s="7">
        <f t="shared" si="4"/>
        <v>0</v>
      </c>
      <c r="K30" s="7">
        <f t="shared" si="4"/>
        <v>0.25585765890687401</v>
      </c>
      <c r="L30" s="7">
        <f t="shared" si="5"/>
        <v>0.53064898927723103</v>
      </c>
      <c r="M30" s="7">
        <f t="shared" si="5"/>
        <v>0.85513723069428371</v>
      </c>
      <c r="N30" s="7">
        <f t="shared" si="5"/>
        <v>1.3137029128292739</v>
      </c>
      <c r="O30" s="7">
        <f t="shared" si="5"/>
        <v>1.4816916168947827</v>
      </c>
      <c r="P30" s="7">
        <f t="shared" si="5"/>
        <v>1.7032884457221271</v>
      </c>
      <c r="Q30" s="7">
        <f t="shared" si="5"/>
        <v>2.0518305164802841</v>
      </c>
      <c r="R30" s="7">
        <f t="shared" si="5"/>
        <v>2.4726599119560055</v>
      </c>
    </row>
    <row r="31" spans="1:18" x14ac:dyDescent="0.2">
      <c r="A31" s="6">
        <v>28</v>
      </c>
      <c r="B31" s="7">
        <f t="shared" si="4"/>
        <v>-2.467140097967472</v>
      </c>
      <c r="C31" s="7">
        <f t="shared" si="4"/>
        <v>-2.0484071417952445</v>
      </c>
      <c r="D31" s="7">
        <f t="shared" si="4"/>
        <v>-1.7011309342659326</v>
      </c>
      <c r="E31" s="7">
        <f t="shared" si="4"/>
        <v>-1.4801433897088552</v>
      </c>
      <c r="F31" s="7">
        <f t="shared" si="4"/>
        <v>-1.3125267815926682</v>
      </c>
      <c r="G31" s="7">
        <f t="shared" si="4"/>
        <v>-0.85464748558222203</v>
      </c>
      <c r="H31" s="7">
        <f t="shared" si="4"/>
        <v>-0.53042386486323612</v>
      </c>
      <c r="I31" s="7">
        <f t="shared" si="4"/>
        <v>-0.25576752338233871</v>
      </c>
      <c r="J31" s="7">
        <f t="shared" si="4"/>
        <v>0</v>
      </c>
      <c r="K31" s="7">
        <f t="shared" si="4"/>
        <v>0.25576752338233871</v>
      </c>
      <c r="L31" s="7">
        <f t="shared" si="5"/>
        <v>0.53042386486323612</v>
      </c>
      <c r="M31" s="7">
        <f t="shared" si="5"/>
        <v>0.85464748558222203</v>
      </c>
      <c r="N31" s="7">
        <f t="shared" si="5"/>
        <v>1.3125267815926682</v>
      </c>
      <c r="O31" s="7">
        <f t="shared" si="5"/>
        <v>1.4801433897088552</v>
      </c>
      <c r="P31" s="7">
        <f t="shared" si="5"/>
        <v>1.7011309342659309</v>
      </c>
      <c r="Q31" s="7">
        <f t="shared" si="5"/>
        <v>2.0484071417952445</v>
      </c>
      <c r="R31" s="7">
        <f t="shared" si="5"/>
        <v>2.467140097967472</v>
      </c>
    </row>
    <row r="32" spans="1:18" x14ac:dyDescent="0.2">
      <c r="A32" s="6">
        <v>29</v>
      </c>
      <c r="B32" s="7">
        <f t="shared" si="4"/>
        <v>-2.4620213601504126</v>
      </c>
      <c r="C32" s="7">
        <f t="shared" si="4"/>
        <v>-2.0452296421327048</v>
      </c>
      <c r="D32" s="7">
        <f t="shared" si="4"/>
        <v>-1.6991270265334986</v>
      </c>
      <c r="E32" s="7">
        <f t="shared" si="4"/>
        <v>-1.4787048214131036</v>
      </c>
      <c r="F32" s="7">
        <f t="shared" si="4"/>
        <v>-1.3114336473015527</v>
      </c>
      <c r="G32" s="7">
        <f t="shared" si="4"/>
        <v>-0.85419198588185485</v>
      </c>
      <c r="H32" s="7">
        <f t="shared" si="4"/>
        <v>-0.53021439570915907</v>
      </c>
      <c r="I32" s="7">
        <f t="shared" si="4"/>
        <v>-0.2556836345712612</v>
      </c>
      <c r="J32" s="7">
        <f t="shared" si="4"/>
        <v>0</v>
      </c>
      <c r="K32" s="7">
        <f t="shared" si="4"/>
        <v>0.2556836345712612</v>
      </c>
      <c r="L32" s="7">
        <f t="shared" si="5"/>
        <v>0.53021439570915907</v>
      </c>
      <c r="M32" s="7">
        <f t="shared" si="5"/>
        <v>0.85419198588185485</v>
      </c>
      <c r="N32" s="7">
        <f t="shared" si="5"/>
        <v>1.3114336473015502</v>
      </c>
      <c r="O32" s="7">
        <f t="shared" si="5"/>
        <v>1.4787048214131036</v>
      </c>
      <c r="P32" s="7">
        <f t="shared" si="5"/>
        <v>1.6991270265334968</v>
      </c>
      <c r="Q32" s="7">
        <f t="shared" si="5"/>
        <v>2.0452296421327034</v>
      </c>
      <c r="R32" s="7">
        <f t="shared" si="5"/>
        <v>2.4620213601504126</v>
      </c>
    </row>
    <row r="33" spans="1:18" x14ac:dyDescent="0.2">
      <c r="A33" s="6">
        <v>30</v>
      </c>
      <c r="B33" s="7">
        <f t="shared" si="4"/>
        <v>-2.4572615424005915</v>
      </c>
      <c r="C33" s="7">
        <f t="shared" si="4"/>
        <v>-2.0422724563012378</v>
      </c>
      <c r="D33" s="7">
        <f t="shared" si="4"/>
        <v>-1.6972608865939587</v>
      </c>
      <c r="E33" s="7">
        <f t="shared" si="4"/>
        <v>-1.4773646621591903</v>
      </c>
      <c r="F33" s="7">
        <f t="shared" si="4"/>
        <v>-1.3104150253913947</v>
      </c>
      <c r="G33" s="7">
        <f t="shared" si="4"/>
        <v>-0.85376726147129767</v>
      </c>
      <c r="H33" s="7">
        <f t="shared" si="4"/>
        <v>-0.53001900390650913</v>
      </c>
      <c r="I33" s="7">
        <f t="shared" si="4"/>
        <v>-0.25560536495190844</v>
      </c>
      <c r="J33" s="7">
        <f t="shared" si="4"/>
        <v>0</v>
      </c>
      <c r="K33" s="7">
        <f t="shared" si="4"/>
        <v>0.25560536495190844</v>
      </c>
      <c r="L33" s="7">
        <f t="shared" si="5"/>
        <v>0.53001900390650913</v>
      </c>
      <c r="M33" s="7">
        <f t="shared" si="5"/>
        <v>0.85376726147129767</v>
      </c>
      <c r="N33" s="7">
        <f t="shared" si="5"/>
        <v>1.3104150253913947</v>
      </c>
      <c r="O33" s="7">
        <f t="shared" si="5"/>
        <v>1.4773646621591903</v>
      </c>
      <c r="P33" s="7">
        <f t="shared" si="5"/>
        <v>1.6972608865939567</v>
      </c>
      <c r="Q33" s="7">
        <f t="shared" si="5"/>
        <v>2.0422724563012378</v>
      </c>
      <c r="R33" s="7">
        <f t="shared" si="5"/>
        <v>2.4572615424005915</v>
      </c>
    </row>
    <row r="34" spans="1:18" x14ac:dyDescent="0.2">
      <c r="A34" s="6">
        <v>31</v>
      </c>
      <c r="B34" s="7">
        <f t="shared" ref="B34:K43" si="6">_xlfn.T.INV(B$3,$A34)</f>
        <v>-2.4528241934026456</v>
      </c>
      <c r="C34" s="7">
        <f t="shared" si="6"/>
        <v>-2.0395134463964082</v>
      </c>
      <c r="D34" s="7">
        <f t="shared" si="6"/>
        <v>-1.6955187825458664</v>
      </c>
      <c r="E34" s="7">
        <f t="shared" si="6"/>
        <v>-1.4761131497749291</v>
      </c>
      <c r="F34" s="7">
        <f t="shared" si="6"/>
        <v>-1.3094635494946458</v>
      </c>
      <c r="G34" s="7">
        <f t="shared" si="6"/>
        <v>-0.85337029569694112</v>
      </c>
      <c r="H34" s="7">
        <f t="shared" si="6"/>
        <v>-0.52983631667825293</v>
      </c>
      <c r="I34" s="7">
        <f t="shared" si="6"/>
        <v>-0.25553216831752673</v>
      </c>
      <c r="J34" s="7">
        <f t="shared" si="6"/>
        <v>0</v>
      </c>
      <c r="K34" s="7">
        <f t="shared" si="6"/>
        <v>0.25553216831752673</v>
      </c>
      <c r="L34" s="7">
        <f t="shared" ref="L34:R43" si="7">_xlfn.T.INV(L$3,$A34)</f>
        <v>0.52983631667825293</v>
      </c>
      <c r="M34" s="7">
        <f t="shared" si="7"/>
        <v>0.85337029569694522</v>
      </c>
      <c r="N34" s="7">
        <f t="shared" si="7"/>
        <v>1.3094635494946458</v>
      </c>
      <c r="O34" s="7">
        <f t="shared" si="7"/>
        <v>1.4761131497749314</v>
      </c>
      <c r="P34" s="7">
        <f t="shared" si="7"/>
        <v>1.6955187825458644</v>
      </c>
      <c r="Q34" s="7">
        <f t="shared" si="7"/>
        <v>2.0395134463964082</v>
      </c>
      <c r="R34" s="7">
        <f t="shared" si="7"/>
        <v>2.4528241934026456</v>
      </c>
    </row>
    <row r="35" spans="1:18" x14ac:dyDescent="0.2">
      <c r="A35" s="6">
        <v>32</v>
      </c>
      <c r="B35" s="7">
        <f t="shared" si="6"/>
        <v>-2.4486776336720522</v>
      </c>
      <c r="C35" s="7">
        <f t="shared" si="6"/>
        <v>-2.0369333434601011</v>
      </c>
      <c r="D35" s="7">
        <f t="shared" si="6"/>
        <v>-1.6938887483837093</v>
      </c>
      <c r="E35" s="7">
        <f t="shared" si="6"/>
        <v>-1.4749417717605289</v>
      </c>
      <c r="F35" s="7">
        <f t="shared" si="6"/>
        <v>-1.3085727931295197</v>
      </c>
      <c r="G35" s="7">
        <f t="shared" si="6"/>
        <v>-0.85299845365188598</v>
      </c>
      <c r="H35" s="7">
        <f t="shared" si="6"/>
        <v>-0.52966513409776639</v>
      </c>
      <c r="I35" s="7">
        <f t="shared" si="6"/>
        <v>-0.25546356702037321</v>
      </c>
      <c r="J35" s="7">
        <f t="shared" si="6"/>
        <v>0</v>
      </c>
      <c r="K35" s="7">
        <f t="shared" si="6"/>
        <v>0.25546356702037321</v>
      </c>
      <c r="L35" s="7">
        <f t="shared" si="7"/>
        <v>0.52966513409775973</v>
      </c>
      <c r="M35" s="7">
        <f t="shared" si="7"/>
        <v>0.85299845365188598</v>
      </c>
      <c r="N35" s="7">
        <f t="shared" si="7"/>
        <v>1.3085727931295197</v>
      </c>
      <c r="O35" s="7">
        <f t="shared" si="7"/>
        <v>1.4749417717605289</v>
      </c>
      <c r="P35" s="7">
        <f t="shared" si="7"/>
        <v>1.6938887483837093</v>
      </c>
      <c r="Q35" s="7">
        <f t="shared" si="7"/>
        <v>2.0369333434601011</v>
      </c>
      <c r="R35" s="7">
        <f t="shared" si="7"/>
        <v>2.4486776336720522</v>
      </c>
    </row>
    <row r="36" spans="1:18" x14ac:dyDescent="0.2">
      <c r="A36" s="6">
        <v>33</v>
      </c>
      <c r="B36" s="7">
        <f t="shared" si="6"/>
        <v>-2.4447941998078058</v>
      </c>
      <c r="C36" s="7">
        <f t="shared" si="6"/>
        <v>-2.0345152974493397</v>
      </c>
      <c r="D36" s="7">
        <f t="shared" si="6"/>
        <v>-1.6923603090303456</v>
      </c>
      <c r="E36" s="7">
        <f t="shared" si="6"/>
        <v>-1.473843071553502</v>
      </c>
      <c r="F36" s="7">
        <f t="shared" si="6"/>
        <v>-1.3077371244508877</v>
      </c>
      <c r="G36" s="7">
        <f t="shared" si="6"/>
        <v>-0.85264942364798801</v>
      </c>
      <c r="H36" s="7">
        <f t="shared" si="6"/>
        <v>-0.52950440271696675</v>
      </c>
      <c r="I36" s="7">
        <f t="shared" si="6"/>
        <v>-0.25539914154372717</v>
      </c>
      <c r="J36" s="7">
        <f t="shared" si="6"/>
        <v>0</v>
      </c>
      <c r="K36" s="7">
        <f t="shared" si="6"/>
        <v>0.25539914154372717</v>
      </c>
      <c r="L36" s="7">
        <f t="shared" si="7"/>
        <v>0.52950440271696675</v>
      </c>
      <c r="M36" s="7">
        <f t="shared" si="7"/>
        <v>0.85264942364798801</v>
      </c>
      <c r="N36" s="7">
        <f t="shared" si="7"/>
        <v>1.3077371244508877</v>
      </c>
      <c r="O36" s="7">
        <f t="shared" si="7"/>
        <v>1.4738430715535045</v>
      </c>
      <c r="P36" s="7">
        <f t="shared" si="7"/>
        <v>1.6923603090303434</v>
      </c>
      <c r="Q36" s="7">
        <f t="shared" si="7"/>
        <v>2.0345152974493379</v>
      </c>
      <c r="R36" s="7">
        <f t="shared" si="7"/>
        <v>2.4447941998078058</v>
      </c>
    </row>
    <row r="37" spans="1:18" x14ac:dyDescent="0.2">
      <c r="A37" s="6">
        <v>34</v>
      </c>
      <c r="B37" s="7">
        <f t="shared" si="6"/>
        <v>-2.4411496279064839</v>
      </c>
      <c r="C37" s="7">
        <f t="shared" si="6"/>
        <v>-2.0322445093177191</v>
      </c>
      <c r="D37" s="7">
        <f t="shared" si="6"/>
        <v>-1.6909242551868542</v>
      </c>
      <c r="E37" s="7">
        <f t="shared" si="6"/>
        <v>-1.4728104897461549</v>
      </c>
      <c r="F37" s="7">
        <f t="shared" si="6"/>
        <v>-1.3069515871264279</v>
      </c>
      <c r="G37" s="7">
        <f t="shared" si="6"/>
        <v>-0.8523211691345034</v>
      </c>
      <c r="H37" s="7">
        <f t="shared" si="6"/>
        <v>-0.52935319387936497</v>
      </c>
      <c r="I37" s="7">
        <f t="shared" si="6"/>
        <v>-0.25533852192078188</v>
      </c>
      <c r="J37" s="7">
        <f t="shared" si="6"/>
        <v>0</v>
      </c>
      <c r="K37" s="7">
        <f t="shared" si="6"/>
        <v>0.25533852192078188</v>
      </c>
      <c r="L37" s="7">
        <f t="shared" si="7"/>
        <v>0.52935319387936497</v>
      </c>
      <c r="M37" s="7">
        <f t="shared" si="7"/>
        <v>0.8523211691345034</v>
      </c>
      <c r="N37" s="7">
        <f t="shared" si="7"/>
        <v>1.3069515871264279</v>
      </c>
      <c r="O37" s="7">
        <f t="shared" si="7"/>
        <v>1.4728104897461574</v>
      </c>
      <c r="P37" s="7">
        <f t="shared" si="7"/>
        <v>1.6909242551868542</v>
      </c>
      <c r="Q37" s="7">
        <f t="shared" si="7"/>
        <v>2.0322445093177191</v>
      </c>
      <c r="R37" s="7">
        <f t="shared" si="7"/>
        <v>2.4411496279064822</v>
      </c>
    </row>
    <row r="38" spans="1:18" x14ac:dyDescent="0.2">
      <c r="A38" s="6">
        <v>35</v>
      </c>
      <c r="B38" s="7">
        <f t="shared" si="6"/>
        <v>-2.4377225471437423</v>
      </c>
      <c r="C38" s="7">
        <f t="shared" si="6"/>
        <v>-2.0301079282503438</v>
      </c>
      <c r="D38" s="7">
        <f t="shared" si="6"/>
        <v>-1.6895724577802647</v>
      </c>
      <c r="E38" s="7">
        <f t="shared" si="6"/>
        <v>-1.4718382331143485</v>
      </c>
      <c r="F38" s="7">
        <f t="shared" si="6"/>
        <v>-1.3062118020160358</v>
      </c>
      <c r="G38" s="7">
        <f t="shared" si="6"/>
        <v>-0.85201188895096891</v>
      </c>
      <c r="H38" s="7">
        <f t="shared" si="6"/>
        <v>-0.52921068577488906</v>
      </c>
      <c r="I38" s="7">
        <f t="shared" si="6"/>
        <v>-0.25528138062975853</v>
      </c>
      <c r="J38" s="7">
        <f t="shared" si="6"/>
        <v>0</v>
      </c>
      <c r="K38" s="7">
        <f t="shared" si="6"/>
        <v>0.25528138062975853</v>
      </c>
      <c r="L38" s="7">
        <f t="shared" si="7"/>
        <v>0.52921068577488906</v>
      </c>
      <c r="M38" s="7">
        <f t="shared" si="7"/>
        <v>0.85201188895096891</v>
      </c>
      <c r="N38" s="7">
        <f t="shared" si="7"/>
        <v>1.3062118020160358</v>
      </c>
      <c r="O38" s="7">
        <f t="shared" si="7"/>
        <v>1.471838233114346</v>
      </c>
      <c r="P38" s="7">
        <f t="shared" si="7"/>
        <v>1.6895724577802647</v>
      </c>
      <c r="Q38" s="7">
        <f t="shared" si="7"/>
        <v>2.0301079282503438</v>
      </c>
      <c r="R38" s="7">
        <f t="shared" si="7"/>
        <v>2.4377225471437423</v>
      </c>
    </row>
    <row r="39" spans="1:18" x14ac:dyDescent="0.2">
      <c r="A39" s="6">
        <v>36</v>
      </c>
      <c r="B39" s="7">
        <f t="shared" si="6"/>
        <v>-2.4344940612311401</v>
      </c>
      <c r="C39" s="7">
        <f t="shared" si="6"/>
        <v>-2.028094000980452</v>
      </c>
      <c r="D39" s="7">
        <f t="shared" si="6"/>
        <v>-1.6882977141168172</v>
      </c>
      <c r="E39" s="7">
        <f t="shared" si="6"/>
        <v>-1.4709211659363508</v>
      </c>
      <c r="F39" s="7">
        <f t="shared" si="6"/>
        <v>-1.3055138855362491</v>
      </c>
      <c r="G39" s="7">
        <f t="shared" si="6"/>
        <v>-0.85171998427638973</v>
      </c>
      <c r="H39" s="7">
        <f t="shared" si="6"/>
        <v>-0.52907614850453455</v>
      </c>
      <c r="I39" s="7">
        <f t="shared" si="6"/>
        <v>-0.25522742667740561</v>
      </c>
      <c r="J39" s="7">
        <f t="shared" si="6"/>
        <v>0</v>
      </c>
      <c r="K39" s="7">
        <f t="shared" si="6"/>
        <v>0.25522742667740561</v>
      </c>
      <c r="L39" s="7">
        <f t="shared" si="7"/>
        <v>0.52907614850453455</v>
      </c>
      <c r="M39" s="7">
        <f t="shared" si="7"/>
        <v>0.85171998427638973</v>
      </c>
      <c r="N39" s="7">
        <f t="shared" si="7"/>
        <v>1.3055138855362491</v>
      </c>
      <c r="O39" s="7">
        <f t="shared" si="7"/>
        <v>1.4709211659363508</v>
      </c>
      <c r="P39" s="7">
        <f t="shared" si="7"/>
        <v>1.6882977141168147</v>
      </c>
      <c r="Q39" s="7">
        <f t="shared" si="7"/>
        <v>2.0280940009804502</v>
      </c>
      <c r="R39" s="7">
        <f t="shared" si="7"/>
        <v>2.4344940612311383</v>
      </c>
    </row>
    <row r="40" spans="1:18" x14ac:dyDescent="0.2">
      <c r="A40" s="6">
        <v>37</v>
      </c>
      <c r="B40" s="7">
        <f t="shared" si="6"/>
        <v>-2.4314474004646742</v>
      </c>
      <c r="C40" s="7">
        <f t="shared" si="6"/>
        <v>-2.026192463029111</v>
      </c>
      <c r="D40" s="7">
        <f t="shared" si="6"/>
        <v>-1.6870936195962629</v>
      </c>
      <c r="E40" s="7">
        <f t="shared" si="6"/>
        <v>-1.4700547192985718</v>
      </c>
      <c r="F40" s="7">
        <f t="shared" si="6"/>
        <v>-1.3048543814976252</v>
      </c>
      <c r="G40" s="7">
        <f t="shared" si="6"/>
        <v>-0.85144403099459742</v>
      </c>
      <c r="H40" s="7">
        <f t="shared" si="6"/>
        <v>-0.52894893158186662</v>
      </c>
      <c r="I40" s="7">
        <f t="shared" si="6"/>
        <v>-0.25517640064519853</v>
      </c>
      <c r="J40" s="7">
        <f t="shared" si="6"/>
        <v>0</v>
      </c>
      <c r="K40" s="7">
        <f t="shared" si="6"/>
        <v>0.25517640064519853</v>
      </c>
      <c r="L40" s="7">
        <f t="shared" si="7"/>
        <v>0.52894893158186662</v>
      </c>
      <c r="M40" s="7">
        <f t="shared" si="7"/>
        <v>0.85144403099459742</v>
      </c>
      <c r="N40" s="7">
        <f t="shared" si="7"/>
        <v>1.3048543814976252</v>
      </c>
      <c r="O40" s="7">
        <f t="shared" si="7"/>
        <v>1.4700547192985718</v>
      </c>
      <c r="P40" s="7">
        <f t="shared" si="7"/>
        <v>1.6870936195962629</v>
      </c>
      <c r="Q40" s="7">
        <f t="shared" si="7"/>
        <v>2.0261924630291088</v>
      </c>
      <c r="R40" s="7">
        <f t="shared" si="7"/>
        <v>2.4314474004646742</v>
      </c>
    </row>
    <row r="41" spans="1:18" x14ac:dyDescent="0.2">
      <c r="A41" s="6">
        <v>38</v>
      </c>
      <c r="B41" s="7">
        <f t="shared" si="6"/>
        <v>-2.4285676308590882</v>
      </c>
      <c r="C41" s="7">
        <f t="shared" si="6"/>
        <v>-2.0243941639119702</v>
      </c>
      <c r="D41" s="7">
        <f t="shared" si="6"/>
        <v>-1.6859544601667387</v>
      </c>
      <c r="E41" s="7">
        <f t="shared" si="6"/>
        <v>-1.4692348150087198</v>
      </c>
      <c r="F41" s="7">
        <f t="shared" si="6"/>
        <v>-1.3042302038905009</v>
      </c>
      <c r="G41" s="7">
        <f t="shared" si="6"/>
        <v>-0.8511827564679445</v>
      </c>
      <c r="H41" s="7">
        <f t="shared" si="6"/>
        <v>-0.52882845341990015</v>
      </c>
      <c r="I41" s="7">
        <f t="shared" si="6"/>
        <v>-0.25512807052018655</v>
      </c>
      <c r="J41" s="7">
        <f t="shared" si="6"/>
        <v>0</v>
      </c>
      <c r="K41" s="7">
        <f t="shared" si="6"/>
        <v>0.25512807052018655</v>
      </c>
      <c r="L41" s="7">
        <f t="shared" si="7"/>
        <v>0.52882845341989215</v>
      </c>
      <c r="M41" s="7">
        <f t="shared" si="7"/>
        <v>0.8511827564679445</v>
      </c>
      <c r="N41" s="7">
        <f t="shared" si="7"/>
        <v>1.3042302038905009</v>
      </c>
      <c r="O41" s="7">
        <f t="shared" si="7"/>
        <v>1.4692348150087198</v>
      </c>
      <c r="P41" s="7">
        <f t="shared" si="7"/>
        <v>1.685954460166736</v>
      </c>
      <c r="Q41" s="7">
        <f t="shared" si="7"/>
        <v>2.0243941639119702</v>
      </c>
      <c r="R41" s="7">
        <f t="shared" si="7"/>
        <v>2.4285676308590882</v>
      </c>
    </row>
    <row r="42" spans="1:18" x14ac:dyDescent="0.2">
      <c r="A42" s="6">
        <v>39</v>
      </c>
      <c r="B42" s="7">
        <f t="shared" si="6"/>
        <v>-2.4258414097356304</v>
      </c>
      <c r="C42" s="7">
        <f t="shared" si="6"/>
        <v>-2.0226909200367595</v>
      </c>
      <c r="D42" s="7">
        <f t="shared" si="6"/>
        <v>-1.6848751217112248</v>
      </c>
      <c r="E42" s="7">
        <f t="shared" si="6"/>
        <v>-1.4684578014436604</v>
      </c>
      <c r="F42" s="7">
        <f t="shared" si="6"/>
        <v>-1.3036385886212738</v>
      </c>
      <c r="G42" s="7">
        <f t="shared" si="6"/>
        <v>-0.85093501992012333</v>
      </c>
      <c r="H42" s="7">
        <f t="shared" si="6"/>
        <v>-0.52871419244492524</v>
      </c>
      <c r="I42" s="7">
        <f t="shared" si="6"/>
        <v>-0.25508222816959852</v>
      </c>
      <c r="J42" s="7">
        <f t="shared" si="6"/>
        <v>0</v>
      </c>
      <c r="K42" s="7">
        <f t="shared" si="6"/>
        <v>0.25508222816959852</v>
      </c>
      <c r="L42" s="7">
        <f t="shared" si="7"/>
        <v>0.52871419244492524</v>
      </c>
      <c r="M42" s="7">
        <f t="shared" si="7"/>
        <v>0.85093501992012333</v>
      </c>
      <c r="N42" s="7">
        <f t="shared" si="7"/>
        <v>1.3036385886212738</v>
      </c>
      <c r="O42" s="7">
        <f t="shared" si="7"/>
        <v>1.4684578014436604</v>
      </c>
      <c r="P42" s="7">
        <f t="shared" si="7"/>
        <v>1.6848751217112248</v>
      </c>
      <c r="Q42" s="7">
        <f t="shared" si="7"/>
        <v>2.0226909200367595</v>
      </c>
      <c r="R42" s="7">
        <f t="shared" si="7"/>
        <v>2.4258414097356304</v>
      </c>
    </row>
    <row r="43" spans="1:18" x14ac:dyDescent="0.2">
      <c r="A43" s="6">
        <v>40</v>
      </c>
      <c r="B43" s="7">
        <f t="shared" si="6"/>
        <v>-2.4232567793348583</v>
      </c>
      <c r="C43" s="7">
        <f t="shared" si="6"/>
        <v>-2.0210753903062737</v>
      </c>
      <c r="D43" s="7">
        <f t="shared" si="6"/>
        <v>-1.6838510133356521</v>
      </c>
      <c r="E43" s="7">
        <f t="shared" si="6"/>
        <v>-1.4677203992037811</v>
      </c>
      <c r="F43" s="7">
        <f t="shared" si="6"/>
        <v>-1.3030770526071962</v>
      </c>
      <c r="G43" s="7">
        <f t="shared" si="6"/>
        <v>-0.85069979579045529</v>
      </c>
      <c r="H43" s="7">
        <f t="shared" si="6"/>
        <v>-0.52860567955089399</v>
      </c>
      <c r="I43" s="7">
        <f t="shared" si="6"/>
        <v>-0.25503868634582011</v>
      </c>
      <c r="J43" s="7">
        <f t="shared" si="6"/>
        <v>0</v>
      </c>
      <c r="K43" s="7">
        <f t="shared" si="6"/>
        <v>0.25503868634582011</v>
      </c>
      <c r="L43" s="7">
        <f t="shared" si="7"/>
        <v>0.52860567955089399</v>
      </c>
      <c r="M43" s="7">
        <f t="shared" si="7"/>
        <v>0.85069979579045529</v>
      </c>
      <c r="N43" s="7">
        <f t="shared" si="7"/>
        <v>1.3030770526071962</v>
      </c>
      <c r="O43" s="7">
        <f t="shared" si="7"/>
        <v>1.4677203992037811</v>
      </c>
      <c r="P43" s="7">
        <f t="shared" si="7"/>
        <v>1.6838510133356521</v>
      </c>
      <c r="Q43" s="7">
        <f t="shared" si="7"/>
        <v>2.0210753903062715</v>
      </c>
      <c r="R43" s="7">
        <f t="shared" si="7"/>
        <v>2.4232567793348565</v>
      </c>
    </row>
    <row r="44" spans="1:18" x14ac:dyDescent="0.2">
      <c r="A44" s="6">
        <v>41</v>
      </c>
      <c r="B44" s="7">
        <f t="shared" ref="B44:K53" si="8">_xlfn.T.INV(B$3,$A44)</f>
        <v>-2.420802991729079</v>
      </c>
      <c r="C44" s="7">
        <f t="shared" si="8"/>
        <v>-2.0195409704413767</v>
      </c>
      <c r="D44" s="7">
        <f t="shared" si="8"/>
        <v>-1.6828780021327077</v>
      </c>
      <c r="E44" s="7">
        <f t="shared" si="8"/>
        <v>-1.467019654868569</v>
      </c>
      <c r="F44" s="7">
        <f t="shared" si="8"/>
        <v>-1.3025433589533821</v>
      </c>
      <c r="G44" s="7">
        <f t="shared" si="8"/>
        <v>-0.85047615954746325</v>
      </c>
      <c r="H44" s="7">
        <f t="shared" si="8"/>
        <v>-0.52850249166430951</v>
      </c>
      <c r="I44" s="7">
        <f t="shared" si="8"/>
        <v>-0.25499727613099088</v>
      </c>
      <c r="J44" s="7">
        <f t="shared" si="8"/>
        <v>0</v>
      </c>
      <c r="K44" s="7">
        <f t="shared" si="8"/>
        <v>0.25499727613099088</v>
      </c>
      <c r="L44" s="7">
        <f t="shared" ref="L44:R53" si="9">_xlfn.T.INV(L$3,$A44)</f>
        <v>0.52850249166430951</v>
      </c>
      <c r="M44" s="7">
        <f t="shared" si="9"/>
        <v>0.85047615954746325</v>
      </c>
      <c r="N44" s="7">
        <f t="shared" si="9"/>
        <v>1.3025433589533821</v>
      </c>
      <c r="O44" s="7">
        <f t="shared" si="9"/>
        <v>1.467019654868569</v>
      </c>
      <c r="P44" s="7">
        <f t="shared" si="9"/>
        <v>1.6828780021327077</v>
      </c>
      <c r="Q44" s="7">
        <f t="shared" si="9"/>
        <v>2.0195409704413745</v>
      </c>
      <c r="R44" s="7">
        <f t="shared" si="9"/>
        <v>2.420802991729079</v>
      </c>
    </row>
    <row r="45" spans="1:18" x14ac:dyDescent="0.2">
      <c r="A45" s="6">
        <v>42</v>
      </c>
      <c r="B45" s="7">
        <f t="shared" si="8"/>
        <v>-2.4184703596346364</v>
      </c>
      <c r="C45" s="7">
        <f t="shared" si="8"/>
        <v>-2.0180817028184461</v>
      </c>
      <c r="D45" s="7">
        <f t="shared" si="8"/>
        <v>-1.6819523574675355</v>
      </c>
      <c r="E45" s="7">
        <f t="shared" si="8"/>
        <v>-1.4663529014787937</v>
      </c>
      <c r="F45" s="7">
        <f t="shared" si="8"/>
        <v>-1.3020354871825144</v>
      </c>
      <c r="G45" s="7">
        <f t="shared" si="8"/>
        <v>-0.85026327554806369</v>
      </c>
      <c r="H45" s="7">
        <f t="shared" si="8"/>
        <v>-0.52840424623346283</v>
      </c>
      <c r="I45" s="7">
        <f t="shared" si="8"/>
        <v>-0.25495784474802108</v>
      </c>
      <c r="J45" s="7">
        <f t="shared" si="8"/>
        <v>0</v>
      </c>
      <c r="K45" s="7">
        <f t="shared" si="8"/>
        <v>0.25495784474802108</v>
      </c>
      <c r="L45" s="7">
        <f t="shared" si="9"/>
        <v>0.52840424623346283</v>
      </c>
      <c r="M45" s="7">
        <f t="shared" si="9"/>
        <v>0.85026327554806369</v>
      </c>
      <c r="N45" s="7">
        <f t="shared" si="9"/>
        <v>1.3020354871825144</v>
      </c>
      <c r="O45" s="7">
        <f t="shared" si="9"/>
        <v>1.4663529014787937</v>
      </c>
      <c r="P45" s="7">
        <f t="shared" si="9"/>
        <v>1.6819523574675328</v>
      </c>
      <c r="Q45" s="7">
        <f t="shared" si="9"/>
        <v>2.0180817028184439</v>
      </c>
      <c r="R45" s="7">
        <f t="shared" si="9"/>
        <v>2.4184703596346364</v>
      </c>
    </row>
    <row r="46" spans="1:18" x14ac:dyDescent="0.2">
      <c r="A46" s="6">
        <v>43</v>
      </c>
      <c r="B46" s="7">
        <f t="shared" si="8"/>
        <v>-2.416250128762973</v>
      </c>
      <c r="C46" s="7">
        <f t="shared" si="8"/>
        <v>-2.0166921992278248</v>
      </c>
      <c r="D46" s="7">
        <f t="shared" si="8"/>
        <v>-1.6810707032025196</v>
      </c>
      <c r="E46" s="7">
        <f t="shared" si="8"/>
        <v>-1.4657177246309194</v>
      </c>
      <c r="F46" s="7">
        <f t="shared" si="8"/>
        <v>-1.301551607682168</v>
      </c>
      <c r="G46" s="7">
        <f t="shared" si="8"/>
        <v>-0.85006038660632299</v>
      </c>
      <c r="H46" s="7">
        <f t="shared" si="8"/>
        <v>-0.52831059649073431</v>
      </c>
      <c r="I46" s="7">
        <f t="shared" si="8"/>
        <v>-0.25492025367774718</v>
      </c>
      <c r="J46" s="7">
        <f t="shared" si="8"/>
        <v>0</v>
      </c>
      <c r="K46" s="7">
        <f t="shared" si="8"/>
        <v>0.25492025367774718</v>
      </c>
      <c r="L46" s="7">
        <f t="shared" si="9"/>
        <v>0.52831059649073431</v>
      </c>
      <c r="M46" s="7">
        <f t="shared" si="9"/>
        <v>0.85006038660632299</v>
      </c>
      <c r="N46" s="7">
        <f t="shared" si="9"/>
        <v>1.3015516076821718</v>
      </c>
      <c r="O46" s="7">
        <f t="shared" si="9"/>
        <v>1.4657177246309194</v>
      </c>
      <c r="P46" s="7">
        <f t="shared" si="9"/>
        <v>1.6810707032025196</v>
      </c>
      <c r="Q46" s="7">
        <f t="shared" si="9"/>
        <v>2.0166921992278248</v>
      </c>
      <c r="R46" s="7">
        <f t="shared" si="9"/>
        <v>2.4162501287629712</v>
      </c>
    </row>
    <row r="47" spans="1:18" x14ac:dyDescent="0.2">
      <c r="A47" s="6">
        <v>44</v>
      </c>
      <c r="B47" s="7">
        <f t="shared" si="8"/>
        <v>-2.4141343681687393</v>
      </c>
      <c r="C47" s="7">
        <f t="shared" si="8"/>
        <v>-2.0153675744437649</v>
      </c>
      <c r="D47" s="7">
        <f t="shared" si="8"/>
        <v>-1.680229976572116</v>
      </c>
      <c r="E47" s="7">
        <f t="shared" si="8"/>
        <v>-1.4651119332753924</v>
      </c>
      <c r="F47" s="7">
        <f t="shared" si="8"/>
        <v>-1.3010900596888011</v>
      </c>
      <c r="G47" s="7">
        <f t="shared" si="8"/>
        <v>-0.84986680499740075</v>
      </c>
      <c r="H47" s="7">
        <f t="shared" si="8"/>
        <v>-0.52822122736447541</v>
      </c>
      <c r="I47" s="7">
        <f t="shared" si="8"/>
        <v>-0.25488437703372541</v>
      </c>
      <c r="J47" s="7">
        <f t="shared" si="8"/>
        <v>0</v>
      </c>
      <c r="K47" s="7">
        <f t="shared" si="8"/>
        <v>0.25488437703372541</v>
      </c>
      <c r="L47" s="7">
        <f t="shared" si="9"/>
        <v>0.52822122736447541</v>
      </c>
      <c r="M47" s="7">
        <f t="shared" si="9"/>
        <v>0.84986680499740075</v>
      </c>
      <c r="N47" s="7">
        <f t="shared" si="9"/>
        <v>1.3010900596888011</v>
      </c>
      <c r="O47" s="7">
        <f t="shared" si="9"/>
        <v>1.4651119332753924</v>
      </c>
      <c r="P47" s="7">
        <f t="shared" si="9"/>
        <v>1.680229976572116</v>
      </c>
      <c r="Q47" s="7">
        <f t="shared" si="9"/>
        <v>2.0153675744437649</v>
      </c>
      <c r="R47" s="7">
        <f t="shared" si="9"/>
        <v>2.4141343681687375</v>
      </c>
    </row>
    <row r="48" spans="1:18" x14ac:dyDescent="0.2">
      <c r="A48" s="6">
        <v>45</v>
      </c>
      <c r="B48" s="7">
        <f t="shared" si="8"/>
        <v>-2.4121158757033583</v>
      </c>
      <c r="C48" s="7">
        <f t="shared" si="8"/>
        <v>-2.0141033888808457</v>
      </c>
      <c r="D48" s="7">
        <f t="shared" si="8"/>
        <v>-1.6794273926523535</v>
      </c>
      <c r="E48" s="7">
        <f t="shared" si="8"/>
        <v>-1.4645335344747874</v>
      </c>
      <c r="F48" s="7">
        <f t="shared" si="8"/>
        <v>-1.3006493322502373</v>
      </c>
      <c r="G48" s="7">
        <f t="shared" si="8"/>
        <v>-0.8496819046714752</v>
      </c>
      <c r="H48" s="7">
        <f t="shared" si="8"/>
        <v>-0.52813585193865753</v>
      </c>
      <c r="I48" s="7">
        <f t="shared" si="8"/>
        <v>-0.25485010015438242</v>
      </c>
      <c r="J48" s="7">
        <f t="shared" si="8"/>
        <v>0</v>
      </c>
      <c r="K48" s="7">
        <f t="shared" si="8"/>
        <v>0.25485010015438242</v>
      </c>
      <c r="L48" s="7">
        <f t="shared" si="9"/>
        <v>0.52813585193865753</v>
      </c>
      <c r="M48" s="7">
        <f t="shared" si="9"/>
        <v>0.8496819046714752</v>
      </c>
      <c r="N48" s="7">
        <f t="shared" si="9"/>
        <v>1.3006493322502373</v>
      </c>
      <c r="O48" s="7">
        <f t="shared" si="9"/>
        <v>1.4645335344747874</v>
      </c>
      <c r="P48" s="7">
        <f t="shared" si="9"/>
        <v>1.6794273926523535</v>
      </c>
      <c r="Q48" s="7">
        <f t="shared" si="9"/>
        <v>2.0141033888808457</v>
      </c>
      <c r="R48" s="7">
        <f t="shared" si="9"/>
        <v>2.4121158757033583</v>
      </c>
    </row>
    <row r="49" spans="1:18" x14ac:dyDescent="0.2">
      <c r="A49" s="6">
        <v>46</v>
      </c>
      <c r="B49" s="7">
        <f t="shared" si="8"/>
        <v>-2.4101880962013791</v>
      </c>
      <c r="C49" s="7">
        <f t="shared" si="8"/>
        <v>-2.0128955989194299</v>
      </c>
      <c r="D49" s="7">
        <f t="shared" si="8"/>
        <v>-1.678660413556865</v>
      </c>
      <c r="E49" s="7">
        <f t="shared" si="8"/>
        <v>-1.4639807115092032</v>
      </c>
      <c r="F49" s="7">
        <f t="shared" si="8"/>
        <v>-1.3002280477069388</v>
      </c>
      <c r="G49" s="7">
        <f t="shared" si="8"/>
        <v>-0.84950511449197808</v>
      </c>
      <c r="H49" s="7">
        <f t="shared" si="8"/>
        <v>-0.52805420837670947</v>
      </c>
      <c r="I49" s="7">
        <f t="shared" si="8"/>
        <v>-0.25481731837921734</v>
      </c>
      <c r="J49" s="7">
        <f t="shared" si="8"/>
        <v>0</v>
      </c>
      <c r="K49" s="7">
        <f t="shared" si="8"/>
        <v>0.25481731837921734</v>
      </c>
      <c r="L49" s="7">
        <f t="shared" si="9"/>
        <v>0.52805420837670947</v>
      </c>
      <c r="M49" s="7">
        <f t="shared" si="9"/>
        <v>0.84950511449197808</v>
      </c>
      <c r="N49" s="7">
        <f t="shared" si="9"/>
        <v>1.3002280477069388</v>
      </c>
      <c r="O49" s="7">
        <f t="shared" si="9"/>
        <v>1.4639807115092032</v>
      </c>
      <c r="P49" s="7">
        <f t="shared" si="9"/>
        <v>1.678660413556865</v>
      </c>
      <c r="Q49" s="7">
        <f t="shared" si="9"/>
        <v>2.0128955989194299</v>
      </c>
      <c r="R49" s="7">
        <f t="shared" si="9"/>
        <v>2.4101880962013791</v>
      </c>
    </row>
    <row r="50" spans="1:18" x14ac:dyDescent="0.2">
      <c r="A50" s="6">
        <v>47</v>
      </c>
      <c r="B50" s="7">
        <f t="shared" si="8"/>
        <v>-2.4083450504434252</v>
      </c>
      <c r="C50" s="7">
        <f t="shared" si="8"/>
        <v>-2.0117405137297668</v>
      </c>
      <c r="D50" s="7">
        <f t="shared" si="8"/>
        <v>-1.6779267216418625</v>
      </c>
      <c r="E50" s="7">
        <f t="shared" si="8"/>
        <v>-1.4634518048222802</v>
      </c>
      <c r="F50" s="7">
        <f t="shared" si="8"/>
        <v>-1.2998249473116616</v>
      </c>
      <c r="G50" s="7">
        <f t="shared" si="8"/>
        <v>-0.84933591234429062</v>
      </c>
      <c r="H50" s="7">
        <f t="shared" si="8"/>
        <v>-0.52797605724008734</v>
      </c>
      <c r="I50" s="7">
        <f t="shared" si="8"/>
        <v>-0.25478593598173604</v>
      </c>
      <c r="J50" s="7">
        <f t="shared" si="8"/>
        <v>0</v>
      </c>
      <c r="K50" s="7">
        <f t="shared" si="8"/>
        <v>0.25478593598173604</v>
      </c>
      <c r="L50" s="7">
        <f t="shared" si="9"/>
        <v>0.52797605724008734</v>
      </c>
      <c r="M50" s="7">
        <f t="shared" si="9"/>
        <v>0.84933591234429062</v>
      </c>
      <c r="N50" s="7">
        <f t="shared" si="9"/>
        <v>1.2998249473116616</v>
      </c>
      <c r="O50" s="7">
        <f t="shared" si="9"/>
        <v>1.4634518048222802</v>
      </c>
      <c r="P50" s="7">
        <f t="shared" si="9"/>
        <v>1.6779267216418594</v>
      </c>
      <c r="Q50" s="7">
        <f t="shared" si="9"/>
        <v>2.0117405137297641</v>
      </c>
      <c r="R50" s="7">
        <f t="shared" si="9"/>
        <v>2.4083450504434252</v>
      </c>
    </row>
    <row r="51" spans="1:18" x14ac:dyDescent="0.2">
      <c r="A51" s="6">
        <v>48</v>
      </c>
      <c r="B51" s="7">
        <f t="shared" si="8"/>
        <v>-2.406581273275608</v>
      </c>
      <c r="C51" s="7">
        <f t="shared" si="8"/>
        <v>-2.0106347576242314</v>
      </c>
      <c r="D51" s="7">
        <f t="shared" si="8"/>
        <v>-1.6772241961243386</v>
      </c>
      <c r="E51" s="7">
        <f t="shared" si="8"/>
        <v>-1.4629452953870403</v>
      </c>
      <c r="F51" s="7">
        <f t="shared" si="8"/>
        <v>-1.2994388786713924</v>
      </c>
      <c r="G51" s="7">
        <f t="shared" si="8"/>
        <v>-0.84917381998688257</v>
      </c>
      <c r="H51" s="7">
        <f t="shared" si="8"/>
        <v>-0.52790117914349621</v>
      </c>
      <c r="I51" s="7">
        <f t="shared" si="8"/>
        <v>-0.25475586523630545</v>
      </c>
      <c r="J51" s="7">
        <f t="shared" si="8"/>
        <v>0</v>
      </c>
      <c r="K51" s="7">
        <f t="shared" si="8"/>
        <v>0.25475586523630545</v>
      </c>
      <c r="L51" s="7">
        <f t="shared" si="9"/>
        <v>0.52790117914349621</v>
      </c>
      <c r="M51" s="7">
        <f t="shared" si="9"/>
        <v>0.84917381998688257</v>
      </c>
      <c r="N51" s="7">
        <f t="shared" si="9"/>
        <v>1.2994388786713924</v>
      </c>
      <c r="O51" s="7">
        <f t="shared" si="9"/>
        <v>1.4629452953870403</v>
      </c>
      <c r="P51" s="7">
        <f t="shared" si="9"/>
        <v>1.6772241961243386</v>
      </c>
      <c r="Q51" s="7">
        <f t="shared" si="9"/>
        <v>2.0106347576242314</v>
      </c>
      <c r="R51" s="7">
        <f t="shared" si="9"/>
        <v>2.406581273275608</v>
      </c>
    </row>
    <row r="52" spans="1:18" x14ac:dyDescent="0.2">
      <c r="A52" s="6">
        <v>49</v>
      </c>
      <c r="B52" s="7">
        <f t="shared" si="8"/>
        <v>-2.4048917595376684</v>
      </c>
      <c r="C52" s="7">
        <f t="shared" si="8"/>
        <v>-2.0095752371292388</v>
      </c>
      <c r="D52" s="7">
        <f t="shared" si="8"/>
        <v>-1.6765508926168529</v>
      </c>
      <c r="E52" s="7">
        <f t="shared" si="8"/>
        <v>-1.4624597901404626</v>
      </c>
      <c r="F52" s="7">
        <f t="shared" si="8"/>
        <v>-1.2990687847477498</v>
      </c>
      <c r="G52" s="7">
        <f t="shared" si="8"/>
        <v>-0.84901839853807604</v>
      </c>
      <c r="H52" s="7">
        <f t="shared" si="8"/>
        <v>-0.52782937269878738</v>
      </c>
      <c r="I52" s="7">
        <f t="shared" si="8"/>
        <v>-0.25472702559918736</v>
      </c>
      <c r="J52" s="7">
        <f t="shared" si="8"/>
        <v>0</v>
      </c>
      <c r="K52" s="7">
        <f t="shared" si="8"/>
        <v>0.25472702559918736</v>
      </c>
      <c r="L52" s="7">
        <f t="shared" si="9"/>
        <v>0.52782937269878738</v>
      </c>
      <c r="M52" s="7">
        <f t="shared" si="9"/>
        <v>0.84901839853807604</v>
      </c>
      <c r="N52" s="7">
        <f t="shared" si="9"/>
        <v>1.2990687847477498</v>
      </c>
      <c r="O52" s="7">
        <f t="shared" si="9"/>
        <v>1.4624597901404626</v>
      </c>
      <c r="P52" s="7">
        <f t="shared" si="9"/>
        <v>1.6765508926168529</v>
      </c>
      <c r="Q52" s="7">
        <f t="shared" si="9"/>
        <v>2.0095752371292388</v>
      </c>
      <c r="R52" s="7">
        <f t="shared" si="9"/>
        <v>2.4048917595376684</v>
      </c>
    </row>
    <row r="53" spans="1:18" x14ac:dyDescent="0.2">
      <c r="A53" s="6">
        <v>50</v>
      </c>
      <c r="B53" s="7">
        <f t="shared" si="8"/>
        <v>-2.4032719166741709</v>
      </c>
      <c r="C53" s="7">
        <f t="shared" si="8"/>
        <v>-2.0085591121007611</v>
      </c>
      <c r="D53" s="7">
        <f t="shared" si="8"/>
        <v>-1.6759050251630967</v>
      </c>
      <c r="E53" s="7">
        <f t="shared" si="8"/>
        <v>-1.4619940091927057</v>
      </c>
      <c r="F53" s="7">
        <f t="shared" si="8"/>
        <v>-1.2987136941948108</v>
      </c>
      <c r="G53" s="7">
        <f t="shared" si="8"/>
        <v>-0.84886924450866619</v>
      </c>
      <c r="H53" s="7">
        <f t="shared" si="8"/>
        <v>-0.52776045270659511</v>
      </c>
      <c r="I53" s="7">
        <f t="shared" si="8"/>
        <v>-0.25469934298858776</v>
      </c>
      <c r="J53" s="7">
        <f t="shared" si="8"/>
        <v>0</v>
      </c>
      <c r="K53" s="7">
        <f t="shared" si="8"/>
        <v>0.25469934298858776</v>
      </c>
      <c r="L53" s="7">
        <f t="shared" si="9"/>
        <v>0.52776045270659511</v>
      </c>
      <c r="M53" s="7">
        <f t="shared" si="9"/>
        <v>0.84886924450866619</v>
      </c>
      <c r="N53" s="7">
        <f t="shared" si="9"/>
        <v>1.2987136941948108</v>
      </c>
      <c r="O53" s="7">
        <f t="shared" si="9"/>
        <v>1.4619940091927057</v>
      </c>
      <c r="P53" s="7">
        <f t="shared" si="9"/>
        <v>1.6759050251630967</v>
      </c>
      <c r="Q53" s="7">
        <f t="shared" si="9"/>
        <v>2.0085591121007611</v>
      </c>
      <c r="R53" s="7">
        <f t="shared" si="9"/>
        <v>2.4032719166741709</v>
      </c>
    </row>
  </sheetData>
  <mergeCells count="3">
    <mergeCell ref="A1:R1"/>
    <mergeCell ref="A2:A3"/>
    <mergeCell ref="B2:R2"/>
  </mergeCells>
  <printOptions horizontalCentered="1"/>
  <pageMargins left="0.31496062992125984" right="0.31496062992125984" top="0.39370078740157483" bottom="0.39370078740157483" header="0.51181102362204722" footer="0.51181102362204722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3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8.28515625" customWidth="1"/>
    <col min="2" max="18" width="5.28515625" customWidth="1"/>
    <col min="19" max="1025" width="8.7109375" customWidth="1"/>
  </cols>
  <sheetData>
    <row r="1" spans="1:18" x14ac:dyDescent="0.2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2.75" customHeight="1" x14ac:dyDescent="0.2">
      <c r="A2" s="17" t="s">
        <v>3</v>
      </c>
      <c r="B2" s="16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">
      <c r="A3" s="17"/>
      <c r="B3" s="5">
        <v>0.01</v>
      </c>
      <c r="C3" s="5">
        <v>2.5000000000000001E-2</v>
      </c>
      <c r="D3" s="5">
        <v>0.05</v>
      </c>
      <c r="E3" s="5">
        <v>7.4999999999999997E-2</v>
      </c>
      <c r="F3" s="5">
        <v>0.1</v>
      </c>
      <c r="G3" s="5">
        <v>0.2</v>
      </c>
      <c r="H3" s="5">
        <v>0.3</v>
      </c>
      <c r="I3" s="5">
        <v>0.4</v>
      </c>
      <c r="J3" s="5">
        <v>0.5</v>
      </c>
      <c r="K3" s="5">
        <v>0.6</v>
      </c>
      <c r="L3" s="5">
        <v>0.7</v>
      </c>
      <c r="M3" s="5">
        <v>0.8</v>
      </c>
      <c r="N3" s="5">
        <v>0.9</v>
      </c>
      <c r="O3" s="5">
        <v>0.92500000000000004</v>
      </c>
      <c r="P3" s="5">
        <v>0.95</v>
      </c>
      <c r="Q3" s="5">
        <v>0.97499999999999998</v>
      </c>
      <c r="R3" s="5">
        <v>0.99</v>
      </c>
    </row>
    <row r="4" spans="1:18" x14ac:dyDescent="0.2">
      <c r="A4" s="6">
        <v>1</v>
      </c>
      <c r="B4" s="12">
        <f>_xlfn.CHISQ.INV(B$3,$A4)</f>
        <v>1.5708785790970203E-4</v>
      </c>
      <c r="C4" s="12">
        <f t="shared" ref="C4:R19" si="0">_xlfn.CHISQ.INV(C$3,$A4)</f>
        <v>9.8206911717525639E-4</v>
      </c>
      <c r="D4" s="12">
        <f t="shared" si="0"/>
        <v>3.9321400000195232E-3</v>
      </c>
      <c r="E4" s="7">
        <f t="shared" si="0"/>
        <v>8.8618527755211594E-3</v>
      </c>
      <c r="F4" s="7">
        <f t="shared" si="0"/>
        <v>1.5790774093431225E-2</v>
      </c>
      <c r="G4" s="2">
        <f t="shared" si="0"/>
        <v>6.4184754667301586E-2</v>
      </c>
      <c r="H4" s="2">
        <f t="shared" si="0"/>
        <v>0.1484718618325454</v>
      </c>
      <c r="I4" s="2">
        <f t="shared" si="0"/>
        <v>0.27499589772845606</v>
      </c>
      <c r="J4" s="2">
        <f t="shared" si="0"/>
        <v>0.45493642311957289</v>
      </c>
      <c r="K4" s="2">
        <f t="shared" si="0"/>
        <v>0.70832630080079428</v>
      </c>
      <c r="L4" s="2">
        <f t="shared" si="0"/>
        <v>1.0741941708575857</v>
      </c>
      <c r="M4" s="2">
        <f t="shared" si="0"/>
        <v>1.6423744151498165</v>
      </c>
      <c r="N4" s="2">
        <f t="shared" si="0"/>
        <v>2.7055434540954142</v>
      </c>
      <c r="O4" s="2">
        <f t="shared" si="0"/>
        <v>3.1700532720368191</v>
      </c>
      <c r="P4" s="2">
        <f t="shared" si="0"/>
        <v>3.8414588206941236</v>
      </c>
      <c r="Q4" s="2">
        <f t="shared" si="0"/>
        <v>5.0238861873148863</v>
      </c>
      <c r="R4" s="2">
        <f t="shared" si="0"/>
        <v>6.6348966010212118</v>
      </c>
    </row>
    <row r="5" spans="1:18" x14ac:dyDescent="0.2">
      <c r="A5" s="6">
        <v>2</v>
      </c>
      <c r="B5" s="7">
        <f t="shared" ref="B5:B53" si="1">_xlfn.CHISQ.INV(B$3,$A5)</f>
        <v>2.0100671707002884E-2</v>
      </c>
      <c r="C5" s="2">
        <f t="shared" si="0"/>
        <v>5.0635615968579753E-2</v>
      </c>
      <c r="D5" s="2">
        <f t="shared" si="0"/>
        <v>0.10258658877510107</v>
      </c>
      <c r="E5" s="2">
        <f t="shared" si="0"/>
        <v>0.15592308293942372</v>
      </c>
      <c r="F5" s="2">
        <f t="shared" si="0"/>
        <v>0.21072103131565262</v>
      </c>
      <c r="G5" s="2">
        <f t="shared" si="0"/>
        <v>0.44628710262841953</v>
      </c>
      <c r="H5" s="2">
        <f t="shared" si="0"/>
        <v>0.71334988787746478</v>
      </c>
      <c r="I5" s="2">
        <f t="shared" si="0"/>
        <v>1.0216512475319814</v>
      </c>
      <c r="J5" s="2">
        <f t="shared" si="0"/>
        <v>1.3862943611198906</v>
      </c>
      <c r="K5" s="2">
        <f t="shared" si="0"/>
        <v>1.83258146374831</v>
      </c>
      <c r="L5" s="2">
        <f t="shared" si="0"/>
        <v>2.4079456086518718</v>
      </c>
      <c r="M5" s="2">
        <f t="shared" si="0"/>
        <v>3.218875824868201</v>
      </c>
      <c r="N5" s="2">
        <f t="shared" si="0"/>
        <v>4.6051701859880918</v>
      </c>
      <c r="O5" s="2">
        <f t="shared" si="0"/>
        <v>5.1805343308916543</v>
      </c>
      <c r="P5" s="2">
        <f t="shared" si="0"/>
        <v>5.9914645471079799</v>
      </c>
      <c r="Q5" s="2">
        <f t="shared" si="0"/>
        <v>7.3777589082278707</v>
      </c>
      <c r="R5" s="2">
        <f t="shared" si="0"/>
        <v>9.2103403719761818</v>
      </c>
    </row>
    <row r="6" spans="1:18" x14ac:dyDescent="0.2">
      <c r="A6" s="6">
        <v>3</v>
      </c>
      <c r="B6" s="2">
        <f t="shared" si="1"/>
        <v>0.11483180189911706</v>
      </c>
      <c r="C6" s="2">
        <f t="shared" si="0"/>
        <v>0.21579528262389788</v>
      </c>
      <c r="D6" s="2">
        <f t="shared" si="0"/>
        <v>0.35184631774927144</v>
      </c>
      <c r="E6" s="2">
        <f t="shared" si="0"/>
        <v>0.47199257680087181</v>
      </c>
      <c r="F6" s="2">
        <f t="shared" si="0"/>
        <v>0.58437437415518345</v>
      </c>
      <c r="G6" s="2">
        <f t="shared" si="0"/>
        <v>1.0051740130523494</v>
      </c>
      <c r="H6" s="2">
        <f t="shared" si="0"/>
        <v>1.4236522430352796</v>
      </c>
      <c r="I6" s="2">
        <f t="shared" si="0"/>
        <v>1.8691684033887164</v>
      </c>
      <c r="J6" s="2">
        <f t="shared" si="0"/>
        <v>2.3659738843753377</v>
      </c>
      <c r="K6" s="2">
        <f t="shared" si="0"/>
        <v>2.9461660731019483</v>
      </c>
      <c r="L6" s="2">
        <f t="shared" si="0"/>
        <v>3.6648707831703171</v>
      </c>
      <c r="M6" s="2">
        <f t="shared" si="0"/>
        <v>4.6416276760874462</v>
      </c>
      <c r="N6" s="2">
        <f t="shared" si="0"/>
        <v>6.2513886311703235</v>
      </c>
      <c r="O6" s="2">
        <f t="shared" si="0"/>
        <v>6.9046440635440458</v>
      </c>
      <c r="P6" s="2">
        <f t="shared" si="0"/>
        <v>7.8147279032511774</v>
      </c>
      <c r="Q6" s="2">
        <f t="shared" si="0"/>
        <v>9.348403604496152</v>
      </c>
      <c r="R6" s="2">
        <f t="shared" si="0"/>
        <v>11.344866730144364</v>
      </c>
    </row>
    <row r="7" spans="1:18" x14ac:dyDescent="0.2">
      <c r="A7" s="6">
        <v>4</v>
      </c>
      <c r="B7" s="2">
        <f t="shared" si="1"/>
        <v>0.29710948050653191</v>
      </c>
      <c r="C7" s="2">
        <f t="shared" si="0"/>
        <v>0.48441855708792997</v>
      </c>
      <c r="D7" s="2">
        <f t="shared" si="0"/>
        <v>0.71072302139732424</v>
      </c>
      <c r="E7" s="2">
        <f t="shared" si="0"/>
        <v>0.89693592011914458</v>
      </c>
      <c r="F7" s="2">
        <f t="shared" si="0"/>
        <v>1.0636232167792241</v>
      </c>
      <c r="G7" s="2">
        <f t="shared" si="0"/>
        <v>1.6487766180659693</v>
      </c>
      <c r="H7" s="2">
        <f t="shared" si="0"/>
        <v>2.1946984214069829</v>
      </c>
      <c r="I7" s="2">
        <f t="shared" si="0"/>
        <v>2.7528426841257745</v>
      </c>
      <c r="J7" s="2">
        <f t="shared" si="0"/>
        <v>3.3566939800333215</v>
      </c>
      <c r="K7" s="2">
        <f t="shared" si="0"/>
        <v>4.0446264906493132</v>
      </c>
      <c r="L7" s="2">
        <f t="shared" si="0"/>
        <v>4.8784329665604087</v>
      </c>
      <c r="M7" s="2">
        <f t="shared" si="0"/>
        <v>5.9886166940042447</v>
      </c>
      <c r="N7" s="2">
        <f t="shared" si="0"/>
        <v>7.779440339734859</v>
      </c>
      <c r="O7" s="2">
        <f t="shared" si="0"/>
        <v>8.4962822078055069</v>
      </c>
      <c r="P7" s="2">
        <f t="shared" si="0"/>
        <v>9.4877290367811575</v>
      </c>
      <c r="Q7" s="2">
        <f t="shared" si="0"/>
        <v>11.143286781877796</v>
      </c>
      <c r="R7" s="2">
        <f t="shared" si="0"/>
        <v>13.276704135987615</v>
      </c>
    </row>
    <row r="8" spans="1:18" x14ac:dyDescent="0.2">
      <c r="A8" s="6">
        <v>5</v>
      </c>
      <c r="B8" s="2">
        <f t="shared" si="1"/>
        <v>0.55429807672827724</v>
      </c>
      <c r="C8" s="2">
        <f t="shared" si="0"/>
        <v>0.83121161348666261</v>
      </c>
      <c r="D8" s="2">
        <f t="shared" si="0"/>
        <v>1.1454762260617692</v>
      </c>
      <c r="E8" s="2">
        <f t="shared" si="0"/>
        <v>1.3937108512764904</v>
      </c>
      <c r="F8" s="2">
        <f t="shared" si="0"/>
        <v>1.6103079869623231</v>
      </c>
      <c r="G8" s="2">
        <f t="shared" si="0"/>
        <v>2.3425343058411201</v>
      </c>
      <c r="H8" s="2">
        <f t="shared" si="0"/>
        <v>2.9999081327599053</v>
      </c>
      <c r="I8" s="2">
        <f t="shared" si="0"/>
        <v>3.6554996231415857</v>
      </c>
      <c r="J8" s="2">
        <f t="shared" si="0"/>
        <v>4.3514601910955237</v>
      </c>
      <c r="K8" s="2">
        <f t="shared" si="0"/>
        <v>5.1318670744018213</v>
      </c>
      <c r="L8" s="2">
        <f t="shared" si="0"/>
        <v>6.064429984154903</v>
      </c>
      <c r="M8" s="2">
        <f t="shared" si="0"/>
        <v>7.2892761266489625</v>
      </c>
      <c r="N8" s="2">
        <f t="shared" si="0"/>
        <v>9.2363568997811178</v>
      </c>
      <c r="O8" s="2">
        <f t="shared" si="0"/>
        <v>10.008314534805853</v>
      </c>
      <c r="P8" s="2">
        <f t="shared" si="0"/>
        <v>11.070497693516351</v>
      </c>
      <c r="Q8" s="2">
        <f t="shared" si="0"/>
        <v>12.832501994030022</v>
      </c>
      <c r="R8" s="2">
        <f t="shared" si="0"/>
        <v>15.086272469388986</v>
      </c>
    </row>
    <row r="9" spans="1:18" x14ac:dyDescent="0.2">
      <c r="A9" s="6">
        <v>6</v>
      </c>
      <c r="B9" s="2">
        <f t="shared" si="1"/>
        <v>0.87209033015658632</v>
      </c>
      <c r="C9" s="2">
        <f t="shared" si="0"/>
        <v>1.2373442457912027</v>
      </c>
      <c r="D9" s="2">
        <f t="shared" si="0"/>
        <v>1.6353828943279065</v>
      </c>
      <c r="E9" s="2">
        <f t="shared" si="0"/>
        <v>1.9414931912175541</v>
      </c>
      <c r="F9" s="2">
        <f t="shared" si="0"/>
        <v>2.2041306564986418</v>
      </c>
      <c r="G9" s="2">
        <f t="shared" si="0"/>
        <v>3.0700884052892872</v>
      </c>
      <c r="H9" s="2">
        <f t="shared" si="0"/>
        <v>3.8275515882541251</v>
      </c>
      <c r="I9" s="2">
        <f t="shared" si="0"/>
        <v>4.5701538080067623</v>
      </c>
      <c r="J9" s="2">
        <f t="shared" si="0"/>
        <v>5.3481206274471216</v>
      </c>
      <c r="K9" s="2">
        <f t="shared" si="0"/>
        <v>6.2107571945266988</v>
      </c>
      <c r="L9" s="2">
        <f t="shared" si="0"/>
        <v>7.2311353317319798</v>
      </c>
      <c r="M9" s="2">
        <f t="shared" si="0"/>
        <v>8.5580597202506681</v>
      </c>
      <c r="N9" s="2">
        <f t="shared" si="0"/>
        <v>10.64464067566842</v>
      </c>
      <c r="O9" s="2">
        <f t="shared" si="0"/>
        <v>11.465945507721724</v>
      </c>
      <c r="P9" s="2">
        <f t="shared" si="0"/>
        <v>12.591587243743977</v>
      </c>
      <c r="Q9" s="2">
        <f t="shared" si="0"/>
        <v>14.449375335447916</v>
      </c>
      <c r="R9" s="2">
        <f t="shared" si="0"/>
        <v>16.811893829770934</v>
      </c>
    </row>
    <row r="10" spans="1:18" x14ac:dyDescent="0.2">
      <c r="A10" s="6">
        <v>7</v>
      </c>
      <c r="B10" s="2">
        <f t="shared" si="1"/>
        <v>1.2390423055679298</v>
      </c>
      <c r="C10" s="2">
        <f t="shared" si="0"/>
        <v>1.6898691806773549</v>
      </c>
      <c r="D10" s="2">
        <f t="shared" si="0"/>
        <v>2.1673499092980575</v>
      </c>
      <c r="E10" s="2">
        <f t="shared" si="0"/>
        <v>2.527658386383886</v>
      </c>
      <c r="F10" s="2">
        <f t="shared" si="0"/>
        <v>2.8331069178153436</v>
      </c>
      <c r="G10" s="2">
        <f t="shared" si="0"/>
        <v>3.8223219077661379</v>
      </c>
      <c r="H10" s="2">
        <f t="shared" si="0"/>
        <v>4.6713304489810739</v>
      </c>
      <c r="I10" s="2">
        <f t="shared" si="0"/>
        <v>5.4932348601231027</v>
      </c>
      <c r="J10" s="2">
        <f t="shared" si="0"/>
        <v>6.3458111955215184</v>
      </c>
      <c r="K10" s="2">
        <f t="shared" si="0"/>
        <v>7.2832076328403028</v>
      </c>
      <c r="L10" s="2">
        <f t="shared" si="0"/>
        <v>8.3834308286083861</v>
      </c>
      <c r="M10" s="2">
        <f t="shared" si="0"/>
        <v>9.8032499002408375</v>
      </c>
      <c r="N10" s="2">
        <f t="shared" si="0"/>
        <v>12.017036623780532</v>
      </c>
      <c r="O10" s="2">
        <f t="shared" si="0"/>
        <v>12.883431949143329</v>
      </c>
      <c r="P10" s="2">
        <f t="shared" si="0"/>
        <v>14.067140449340165</v>
      </c>
      <c r="Q10" s="2">
        <f t="shared" si="0"/>
        <v>16.012764274629323</v>
      </c>
      <c r="R10" s="2">
        <f t="shared" si="0"/>
        <v>18.475306906582354</v>
      </c>
    </row>
    <row r="11" spans="1:18" x14ac:dyDescent="0.2">
      <c r="A11" s="6">
        <v>8</v>
      </c>
      <c r="B11" s="2">
        <f t="shared" si="1"/>
        <v>1.6464973726907703</v>
      </c>
      <c r="C11" s="2">
        <f t="shared" si="0"/>
        <v>2.1797307472526501</v>
      </c>
      <c r="D11" s="2">
        <f t="shared" si="0"/>
        <v>2.7326367934996614</v>
      </c>
      <c r="E11" s="2">
        <f t="shared" si="0"/>
        <v>3.14397353099204</v>
      </c>
      <c r="F11" s="2">
        <f t="shared" si="0"/>
        <v>3.4895391256498232</v>
      </c>
      <c r="G11" s="2">
        <f t="shared" si="0"/>
        <v>4.5935736120561677</v>
      </c>
      <c r="H11" s="2">
        <f t="shared" si="0"/>
        <v>5.5274220852252949</v>
      </c>
      <c r="I11" s="2">
        <f t="shared" si="0"/>
        <v>6.422645560241917</v>
      </c>
      <c r="J11" s="2">
        <f t="shared" si="0"/>
        <v>7.344121497701793</v>
      </c>
      <c r="K11" s="2">
        <f t="shared" si="0"/>
        <v>8.3505254677536591</v>
      </c>
      <c r="L11" s="2">
        <f t="shared" si="0"/>
        <v>9.5244581930718333</v>
      </c>
      <c r="M11" s="2">
        <f t="shared" si="0"/>
        <v>11.030091430303111</v>
      </c>
      <c r="N11" s="2">
        <f t="shared" si="0"/>
        <v>13.361566136511726</v>
      </c>
      <c r="O11" s="2">
        <f t="shared" si="0"/>
        <v>14.269742406753705</v>
      </c>
      <c r="P11" s="2">
        <f t="shared" si="0"/>
        <v>15.507313055865449</v>
      </c>
      <c r="Q11" s="2">
        <f t="shared" si="0"/>
        <v>17.534546139484629</v>
      </c>
      <c r="R11" s="2">
        <f t="shared" si="0"/>
        <v>20.090235029663219</v>
      </c>
    </row>
    <row r="12" spans="1:18" x14ac:dyDescent="0.2">
      <c r="A12" s="6">
        <v>9</v>
      </c>
      <c r="B12" s="2">
        <f t="shared" si="1"/>
        <v>2.0879007358707273</v>
      </c>
      <c r="C12" s="2">
        <f t="shared" si="0"/>
        <v>2.7003894999803584</v>
      </c>
      <c r="D12" s="2">
        <f t="shared" si="0"/>
        <v>3.3251128430668158</v>
      </c>
      <c r="E12" s="2">
        <f t="shared" si="0"/>
        <v>3.7847489861682835</v>
      </c>
      <c r="F12" s="2">
        <f t="shared" si="0"/>
        <v>4.1681590081461071</v>
      </c>
      <c r="G12" s="2">
        <f t="shared" si="0"/>
        <v>5.3800532117732907</v>
      </c>
      <c r="H12" s="2">
        <f t="shared" si="0"/>
        <v>6.3933059644753101</v>
      </c>
      <c r="I12" s="2">
        <f t="shared" si="0"/>
        <v>7.3570345020181094</v>
      </c>
      <c r="J12" s="2">
        <f t="shared" si="0"/>
        <v>8.342832692252955</v>
      </c>
      <c r="K12" s="2">
        <f t="shared" si="0"/>
        <v>9.4136400944828331</v>
      </c>
      <c r="L12" s="2">
        <f t="shared" si="0"/>
        <v>10.656372006513017</v>
      </c>
      <c r="M12" s="2">
        <f t="shared" si="0"/>
        <v>12.24214546984707</v>
      </c>
      <c r="N12" s="2">
        <f t="shared" si="0"/>
        <v>14.683656573259837</v>
      </c>
      <c r="O12" s="2">
        <f t="shared" si="0"/>
        <v>15.63094423528111</v>
      </c>
      <c r="P12" s="2">
        <f t="shared" si="0"/>
        <v>16.918977604620448</v>
      </c>
      <c r="Q12" s="2">
        <f t="shared" si="0"/>
        <v>19.022767798641627</v>
      </c>
      <c r="R12" s="2">
        <f t="shared" si="0"/>
        <v>21.66599433346191</v>
      </c>
    </row>
    <row r="13" spans="1:18" x14ac:dyDescent="0.2">
      <c r="A13" s="6">
        <v>10</v>
      </c>
      <c r="B13" s="2">
        <f t="shared" si="1"/>
        <v>2.5582121601872063</v>
      </c>
      <c r="C13" s="2">
        <f t="shared" si="0"/>
        <v>3.2469727802368404</v>
      </c>
      <c r="D13" s="2">
        <f t="shared" si="0"/>
        <v>3.9402991361190596</v>
      </c>
      <c r="E13" s="2">
        <f t="shared" si="0"/>
        <v>4.4458700728641967</v>
      </c>
      <c r="F13" s="2">
        <f t="shared" si="0"/>
        <v>4.8651820519253288</v>
      </c>
      <c r="G13" s="2">
        <f t="shared" si="0"/>
        <v>6.1790792560393921</v>
      </c>
      <c r="H13" s="2">
        <f t="shared" si="0"/>
        <v>7.2672181659276056</v>
      </c>
      <c r="I13" s="2">
        <f t="shared" si="0"/>
        <v>8.2954717609410853</v>
      </c>
      <c r="J13" s="2">
        <f t="shared" si="0"/>
        <v>9.3418177655919656</v>
      </c>
      <c r="K13" s="2">
        <f t="shared" si="0"/>
        <v>10.473236231395454</v>
      </c>
      <c r="L13" s="2">
        <f t="shared" si="0"/>
        <v>11.780722627394011</v>
      </c>
      <c r="M13" s="2">
        <f t="shared" si="0"/>
        <v>13.441957574973113</v>
      </c>
      <c r="N13" s="2">
        <f t="shared" si="0"/>
        <v>15.987179172105261</v>
      </c>
      <c r="O13" s="2">
        <f t="shared" si="0"/>
        <v>16.971365250770042</v>
      </c>
      <c r="P13" s="2">
        <f t="shared" si="0"/>
        <v>18.307038053275139</v>
      </c>
      <c r="Q13" s="2">
        <f t="shared" si="0"/>
        <v>20.483177350807395</v>
      </c>
      <c r="R13" s="2">
        <f t="shared" si="0"/>
        <v>23.209251158954348</v>
      </c>
    </row>
    <row r="14" spans="1:18" x14ac:dyDescent="0.2">
      <c r="A14" s="6">
        <v>11</v>
      </c>
      <c r="B14" s="2">
        <f t="shared" si="1"/>
        <v>3.0534841066406799</v>
      </c>
      <c r="C14" s="2">
        <f t="shared" si="0"/>
        <v>3.8157482522360988</v>
      </c>
      <c r="D14" s="2">
        <f t="shared" si="0"/>
        <v>4.5748130793222241</v>
      </c>
      <c r="E14" s="2">
        <f t="shared" si="0"/>
        <v>5.1242520223690509</v>
      </c>
      <c r="F14" s="2">
        <f t="shared" si="0"/>
        <v>5.5777847897998516</v>
      </c>
      <c r="G14" s="2">
        <f t="shared" si="0"/>
        <v>6.9886735122305446</v>
      </c>
      <c r="H14" s="2">
        <f t="shared" si="0"/>
        <v>8.1478677775096351</v>
      </c>
      <c r="I14" s="2">
        <f t="shared" si="0"/>
        <v>9.2372854238415147</v>
      </c>
      <c r="J14" s="2">
        <f t="shared" si="0"/>
        <v>10.340998074391823</v>
      </c>
      <c r="K14" s="2">
        <f t="shared" si="0"/>
        <v>11.529833840968832</v>
      </c>
      <c r="L14" s="2">
        <f t="shared" si="0"/>
        <v>12.898668201780493</v>
      </c>
      <c r="M14" s="2">
        <f t="shared" si="0"/>
        <v>14.631420508892507</v>
      </c>
      <c r="N14" s="2">
        <f t="shared" si="0"/>
        <v>17.275008517500076</v>
      </c>
      <c r="O14" s="2">
        <f t="shared" si="0"/>
        <v>18.294219375640431</v>
      </c>
      <c r="P14" s="2">
        <f t="shared" si="0"/>
        <v>19.675137572682495</v>
      </c>
      <c r="Q14" s="2">
        <f t="shared" si="0"/>
        <v>21.920049261021205</v>
      </c>
      <c r="R14" s="2">
        <f t="shared" si="0"/>
        <v>24.724970311318277</v>
      </c>
    </row>
    <row r="15" spans="1:18" x14ac:dyDescent="0.2">
      <c r="A15" s="6">
        <v>12</v>
      </c>
      <c r="B15" s="2">
        <f t="shared" si="1"/>
        <v>3.5705689706043917</v>
      </c>
      <c r="C15" s="2">
        <f t="shared" si="0"/>
        <v>4.4037885069817007</v>
      </c>
      <c r="D15" s="2">
        <f t="shared" si="0"/>
        <v>5.2260294883926397</v>
      </c>
      <c r="E15" s="2">
        <f t="shared" si="0"/>
        <v>5.8175139935312341</v>
      </c>
      <c r="F15" s="2">
        <f t="shared" si="0"/>
        <v>6.3037960595843243</v>
      </c>
      <c r="G15" s="2">
        <f t="shared" si="0"/>
        <v>7.8073276786609931</v>
      </c>
      <c r="H15" s="2">
        <f t="shared" si="0"/>
        <v>9.034276588140175</v>
      </c>
      <c r="I15" s="2">
        <f t="shared" si="0"/>
        <v>10.181971378751607</v>
      </c>
      <c r="J15" s="2">
        <f t="shared" si="0"/>
        <v>11.34032237742414</v>
      </c>
      <c r="K15" s="2">
        <f t="shared" si="0"/>
        <v>12.583837966617503</v>
      </c>
      <c r="L15" s="2">
        <f t="shared" si="0"/>
        <v>14.011100168421928</v>
      </c>
      <c r="M15" s="2">
        <f t="shared" si="0"/>
        <v>15.811986221896952</v>
      </c>
      <c r="N15" s="2">
        <f t="shared" si="0"/>
        <v>18.549347786703244</v>
      </c>
      <c r="O15" s="2">
        <f t="shared" si="0"/>
        <v>19.601970190508268</v>
      </c>
      <c r="P15" s="2">
        <f t="shared" si="0"/>
        <v>21.026069817483062</v>
      </c>
      <c r="Q15" s="2">
        <f t="shared" si="0"/>
        <v>23.336664158645341</v>
      </c>
      <c r="R15" s="2">
        <f t="shared" si="0"/>
        <v>26.216967305535864</v>
      </c>
    </row>
    <row r="16" spans="1:18" x14ac:dyDescent="0.2">
      <c r="A16" s="6">
        <v>13</v>
      </c>
      <c r="B16" s="2">
        <f t="shared" si="1"/>
        <v>4.1069154715044034</v>
      </c>
      <c r="C16" s="2">
        <f t="shared" si="0"/>
        <v>5.0087505118103319</v>
      </c>
      <c r="D16" s="2">
        <f t="shared" si="0"/>
        <v>5.8918643377098476</v>
      </c>
      <c r="E16" s="2">
        <f t="shared" si="0"/>
        <v>6.5237740451214163</v>
      </c>
      <c r="F16" s="2">
        <f t="shared" si="0"/>
        <v>7.0415045800954621</v>
      </c>
      <c r="G16" s="2">
        <f t="shared" si="0"/>
        <v>8.6338608345061942</v>
      </c>
      <c r="H16" s="2">
        <f t="shared" si="0"/>
        <v>9.9256824149468965</v>
      </c>
      <c r="I16" s="2">
        <f t="shared" si="0"/>
        <v>11.129139940424487</v>
      </c>
      <c r="J16" s="2">
        <f t="shared" si="0"/>
        <v>12.3397558825639</v>
      </c>
      <c r="K16" s="2">
        <f t="shared" si="0"/>
        <v>13.635570993661942</v>
      </c>
      <c r="L16" s="2">
        <f t="shared" si="0"/>
        <v>15.118721650048712</v>
      </c>
      <c r="M16" s="2">
        <f t="shared" si="0"/>
        <v>16.9847970182431</v>
      </c>
      <c r="N16" s="2">
        <f t="shared" si="0"/>
        <v>19.811929307127564</v>
      </c>
      <c r="O16" s="2">
        <f t="shared" si="0"/>
        <v>20.896555057937722</v>
      </c>
      <c r="P16" s="2">
        <f t="shared" si="0"/>
        <v>22.362032494826938</v>
      </c>
      <c r="Q16" s="2">
        <f t="shared" si="0"/>
        <v>24.735604884931536</v>
      </c>
      <c r="R16" s="2">
        <f t="shared" si="0"/>
        <v>27.688249610457024</v>
      </c>
    </row>
    <row r="17" spans="1:18" x14ac:dyDescent="0.2">
      <c r="A17" s="6">
        <v>14</v>
      </c>
      <c r="B17" s="2">
        <f t="shared" si="1"/>
        <v>4.6604250626577679</v>
      </c>
      <c r="C17" s="2">
        <f t="shared" si="0"/>
        <v>5.6287261030397318</v>
      </c>
      <c r="D17" s="2">
        <f t="shared" si="0"/>
        <v>6.570631383789344</v>
      </c>
      <c r="E17" s="2">
        <f t="shared" si="0"/>
        <v>7.2415146592758797</v>
      </c>
      <c r="F17" s="2">
        <f t="shared" si="0"/>
        <v>7.78953360975237</v>
      </c>
      <c r="G17" s="2">
        <f t="shared" si="0"/>
        <v>9.4673279868784235</v>
      </c>
      <c r="H17" s="2">
        <f t="shared" si="0"/>
        <v>10.821477721666913</v>
      </c>
      <c r="I17" s="2">
        <f t="shared" si="0"/>
        <v>12.078482478820579</v>
      </c>
      <c r="J17" s="2">
        <f t="shared" si="0"/>
        <v>13.339274149099541</v>
      </c>
      <c r="K17" s="2">
        <f t="shared" si="0"/>
        <v>14.685294256286676</v>
      </c>
      <c r="L17" s="2">
        <f t="shared" si="0"/>
        <v>16.222098613385594</v>
      </c>
      <c r="M17" s="2">
        <f t="shared" si="0"/>
        <v>18.1507705624085</v>
      </c>
      <c r="N17" s="2">
        <f t="shared" si="0"/>
        <v>21.064144212997061</v>
      </c>
      <c r="O17" s="2">
        <f t="shared" si="0"/>
        <v>22.179529998535813</v>
      </c>
      <c r="P17" s="2">
        <f t="shared" si="0"/>
        <v>23.684791304840573</v>
      </c>
      <c r="Q17" s="2">
        <f t="shared" si="0"/>
        <v>26.118948045037371</v>
      </c>
      <c r="R17" s="2">
        <f t="shared" si="0"/>
        <v>29.141237740672786</v>
      </c>
    </row>
    <row r="18" spans="1:18" x14ac:dyDescent="0.2">
      <c r="A18" s="6">
        <v>15</v>
      </c>
      <c r="B18" s="2">
        <f t="shared" si="1"/>
        <v>5.2293488840989575</v>
      </c>
      <c r="C18" s="2">
        <f t="shared" si="0"/>
        <v>6.2621377950432491</v>
      </c>
      <c r="D18" s="2">
        <f t="shared" si="0"/>
        <v>7.2609439276700316</v>
      </c>
      <c r="E18" s="2">
        <f t="shared" si="0"/>
        <v>7.9694913706973454</v>
      </c>
      <c r="F18" s="2">
        <f t="shared" si="0"/>
        <v>8.5467562417045446</v>
      </c>
      <c r="G18" s="2">
        <f t="shared" si="0"/>
        <v>10.306959006625284</v>
      </c>
      <c r="H18" s="2">
        <f t="shared" si="0"/>
        <v>11.721168972944954</v>
      </c>
      <c r="I18" s="2">
        <f t="shared" si="0"/>
        <v>13.029749599374522</v>
      </c>
      <c r="J18" s="2">
        <f t="shared" si="0"/>
        <v>14.338859510956645</v>
      </c>
      <c r="K18" s="2">
        <f t="shared" si="0"/>
        <v>15.733222951587837</v>
      </c>
      <c r="L18" s="2">
        <f t="shared" si="0"/>
        <v>17.32169449849922</v>
      </c>
      <c r="M18" s="2">
        <f t="shared" si="0"/>
        <v>19.310657110590913</v>
      </c>
      <c r="N18" s="2">
        <f t="shared" si="0"/>
        <v>22.307129581578693</v>
      </c>
      <c r="O18" s="2">
        <f t="shared" si="0"/>
        <v>23.452167052766175</v>
      </c>
      <c r="P18" s="2">
        <f t="shared" si="0"/>
        <v>24.995790139728623</v>
      </c>
      <c r="Q18" s="2">
        <f t="shared" si="0"/>
        <v>27.488392863442972</v>
      </c>
      <c r="R18" s="2">
        <f t="shared" si="0"/>
        <v>30.577914166892491</v>
      </c>
    </row>
    <row r="19" spans="1:18" x14ac:dyDescent="0.2">
      <c r="A19" s="6">
        <v>16</v>
      </c>
      <c r="B19" s="2">
        <f t="shared" si="1"/>
        <v>5.8122124701349653</v>
      </c>
      <c r="C19" s="2">
        <f t="shared" si="0"/>
        <v>6.9076643534970019</v>
      </c>
      <c r="D19" s="2">
        <f t="shared" si="0"/>
        <v>7.961645572378548</v>
      </c>
      <c r="E19" s="2">
        <f t="shared" si="0"/>
        <v>8.7066687928775472</v>
      </c>
      <c r="F19" s="2">
        <f t="shared" si="0"/>
        <v>9.3122363537960027</v>
      </c>
      <c r="G19" s="2">
        <f t="shared" si="0"/>
        <v>11.152116471162987</v>
      </c>
      <c r="H19" s="2">
        <f t="shared" si="0"/>
        <v>12.624348764059683</v>
      </c>
      <c r="I19" s="2">
        <f t="shared" si="0"/>
        <v>13.982736338706516</v>
      </c>
      <c r="J19" s="2">
        <f t="shared" si="0"/>
        <v>15.338498885001608</v>
      </c>
      <c r="K19" s="2">
        <f t="shared" si="0"/>
        <v>16.779536709932035</v>
      </c>
      <c r="L19" s="2">
        <f t="shared" si="0"/>
        <v>18.417894392227847</v>
      </c>
      <c r="M19" s="2">
        <f t="shared" si="0"/>
        <v>20.465079293787863</v>
      </c>
      <c r="N19" s="2">
        <f t="shared" si="0"/>
        <v>23.541828923096112</v>
      </c>
      <c r="O19" s="2">
        <f t="shared" si="0"/>
        <v>24.715521871053571</v>
      </c>
      <c r="P19" s="2">
        <f t="shared" si="0"/>
        <v>26.296227604864239</v>
      </c>
      <c r="Q19" s="2">
        <f t="shared" si="0"/>
        <v>28.845350723404763</v>
      </c>
      <c r="R19" s="2">
        <f t="shared" ref="C19:R35" si="2">_xlfn.CHISQ.INV(R$3,$A19)</f>
        <v>31.999926908815176</v>
      </c>
    </row>
    <row r="20" spans="1:18" x14ac:dyDescent="0.2">
      <c r="A20" s="6">
        <v>17</v>
      </c>
      <c r="B20" s="2">
        <f t="shared" si="1"/>
        <v>6.407759777738935</v>
      </c>
      <c r="C20" s="2">
        <f t="shared" si="2"/>
        <v>7.564186449577571</v>
      </c>
      <c r="D20" s="2">
        <f t="shared" si="2"/>
        <v>8.671760204670079</v>
      </c>
      <c r="E20" s="2">
        <f t="shared" si="2"/>
        <v>9.4521746564333533</v>
      </c>
      <c r="F20" s="2">
        <f t="shared" si="2"/>
        <v>10.085186334619332</v>
      </c>
      <c r="G20" s="2">
        <f t="shared" si="2"/>
        <v>12.002265725267453</v>
      </c>
      <c r="H20" s="2">
        <f t="shared" si="2"/>
        <v>13.530676139821471</v>
      </c>
      <c r="I20" s="2">
        <f t="shared" si="2"/>
        <v>14.937271803101453</v>
      </c>
      <c r="J20" s="2">
        <f t="shared" si="2"/>
        <v>16.338182377392471</v>
      </c>
      <c r="K20" s="2">
        <f t="shared" si="2"/>
        <v>17.824387262942075</v>
      </c>
      <c r="L20" s="2">
        <f t="shared" si="2"/>
        <v>19.511022353124194</v>
      </c>
      <c r="M20" s="2">
        <f t="shared" si="2"/>
        <v>21.614560533895986</v>
      </c>
      <c r="N20" s="2">
        <f t="shared" si="2"/>
        <v>24.769035343901454</v>
      </c>
      <c r="O20" s="2">
        <f t="shared" si="2"/>
        <v>25.970481946078245</v>
      </c>
      <c r="P20" s="2">
        <f t="shared" si="2"/>
        <v>27.587111638275317</v>
      </c>
      <c r="Q20" s="2">
        <f t="shared" si="2"/>
        <v>30.191009121639802</v>
      </c>
      <c r="R20" s="2">
        <f t="shared" si="2"/>
        <v>33.408663605004612</v>
      </c>
    </row>
    <row r="21" spans="1:18" x14ac:dyDescent="0.2">
      <c r="A21" s="6">
        <v>18</v>
      </c>
      <c r="B21" s="2">
        <f t="shared" si="1"/>
        <v>7.0149109011725805</v>
      </c>
      <c r="C21" s="2">
        <f t="shared" si="2"/>
        <v>8.230746194756664</v>
      </c>
      <c r="D21" s="2">
        <f t="shared" si="2"/>
        <v>9.3904550806889837</v>
      </c>
      <c r="E21" s="2">
        <f t="shared" si="2"/>
        <v>10.205266041139136</v>
      </c>
      <c r="F21" s="2">
        <f t="shared" si="2"/>
        <v>10.864936116508865</v>
      </c>
      <c r="G21" s="2">
        <f t="shared" si="2"/>
        <v>12.856953096411937</v>
      </c>
      <c r="H21" s="2">
        <f t="shared" si="2"/>
        <v>14.439862342260556</v>
      </c>
      <c r="I21" s="2">
        <f t="shared" si="2"/>
        <v>15.893211721924297</v>
      </c>
      <c r="J21" s="2">
        <f t="shared" si="2"/>
        <v>17.337902368740746</v>
      </c>
      <c r="K21" s="2">
        <f t="shared" si="2"/>
        <v>18.867904121248483</v>
      </c>
      <c r="L21" s="2">
        <f t="shared" si="2"/>
        <v>20.601354114107991</v>
      </c>
      <c r="M21" s="2">
        <f t="shared" si="2"/>
        <v>22.759545821104357</v>
      </c>
      <c r="N21" s="2">
        <f t="shared" si="2"/>
        <v>25.989423082637213</v>
      </c>
      <c r="O21" s="2">
        <f t="shared" si="2"/>
        <v>27.217801855278921</v>
      </c>
      <c r="P21" s="2">
        <f t="shared" si="2"/>
        <v>28.869299430392626</v>
      </c>
      <c r="Q21" s="2">
        <f t="shared" si="2"/>
        <v>31.52637844038663</v>
      </c>
      <c r="R21" s="2">
        <f t="shared" si="2"/>
        <v>34.805305734705065</v>
      </c>
    </row>
    <row r="22" spans="1:18" x14ac:dyDescent="0.2">
      <c r="A22" s="6">
        <v>19</v>
      </c>
      <c r="B22" s="2">
        <f t="shared" si="1"/>
        <v>7.6327296475714723</v>
      </c>
      <c r="C22" s="2">
        <f t="shared" si="2"/>
        <v>8.906516481987973</v>
      </c>
      <c r="D22" s="2">
        <f t="shared" si="2"/>
        <v>10.117013063859044</v>
      </c>
      <c r="E22" s="2">
        <f t="shared" si="2"/>
        <v>10.965304076191263</v>
      </c>
      <c r="F22" s="2">
        <f t="shared" si="2"/>
        <v>11.650910032126953</v>
      </c>
      <c r="G22" s="2">
        <f t="shared" si="2"/>
        <v>13.71578970629044</v>
      </c>
      <c r="H22" s="2">
        <f t="shared" si="2"/>
        <v>15.351660262605273</v>
      </c>
      <c r="I22" s="2">
        <f t="shared" si="2"/>
        <v>16.850432972415874</v>
      </c>
      <c r="J22" s="2">
        <f t="shared" si="2"/>
        <v>18.337652896756474</v>
      </c>
      <c r="K22" s="2">
        <f t="shared" si="2"/>
        <v>19.910198855635752</v>
      </c>
      <c r="L22" s="2">
        <f t="shared" si="2"/>
        <v>21.689126583014886</v>
      </c>
      <c r="M22" s="2">
        <f t="shared" si="2"/>
        <v>23.900417218356491</v>
      </c>
      <c r="N22" s="2">
        <f t="shared" si="2"/>
        <v>27.203571029356826</v>
      </c>
      <c r="O22" s="2">
        <f t="shared" si="2"/>
        <v>28.458129546448525</v>
      </c>
      <c r="P22" s="2">
        <f t="shared" si="2"/>
        <v>30.143527205646159</v>
      </c>
      <c r="Q22" s="2">
        <f t="shared" si="2"/>
        <v>32.852326861729722</v>
      </c>
      <c r="R22" s="2">
        <f t="shared" si="2"/>
        <v>36.190869129270048</v>
      </c>
    </row>
    <row r="23" spans="1:18" x14ac:dyDescent="0.2">
      <c r="A23" s="6">
        <v>20</v>
      </c>
      <c r="B23" s="2">
        <f t="shared" si="1"/>
        <v>8.2603983325463997</v>
      </c>
      <c r="C23" s="2">
        <f t="shared" si="2"/>
        <v>9.5907773922648687</v>
      </c>
      <c r="D23" s="2">
        <f t="shared" si="2"/>
        <v>10.850811394182585</v>
      </c>
      <c r="E23" s="2">
        <f t="shared" si="2"/>
        <v>11.731734654946042</v>
      </c>
      <c r="F23" s="2">
        <f t="shared" si="2"/>
        <v>12.442609210450064</v>
      </c>
      <c r="G23" s="2">
        <f t="shared" si="2"/>
        <v>14.578439217070521</v>
      </c>
      <c r="H23" s="2">
        <f t="shared" si="2"/>
        <v>16.265856485012783</v>
      </c>
      <c r="I23" s="2">
        <f t="shared" si="2"/>
        <v>17.80882947319424</v>
      </c>
      <c r="J23" s="2">
        <f t="shared" si="2"/>
        <v>19.33742922942826</v>
      </c>
      <c r="K23" s="2">
        <f t="shared" si="2"/>
        <v>20.951368377763714</v>
      </c>
      <c r="L23" s="2">
        <f t="shared" si="2"/>
        <v>22.774545073646433</v>
      </c>
      <c r="M23" s="2">
        <f t="shared" si="2"/>
        <v>25.037505639637409</v>
      </c>
      <c r="N23" s="2">
        <f t="shared" si="2"/>
        <v>28.411980584305631</v>
      </c>
      <c r="O23" s="2">
        <f t="shared" si="2"/>
        <v>29.69202629911673</v>
      </c>
      <c r="P23" s="2">
        <f t="shared" si="2"/>
        <v>31.410432844230925</v>
      </c>
      <c r="Q23" s="2">
        <f t="shared" si="2"/>
        <v>34.169606902838346</v>
      </c>
      <c r="R23" s="2">
        <f t="shared" si="2"/>
        <v>37.566234786625039</v>
      </c>
    </row>
    <row r="24" spans="1:18" x14ac:dyDescent="0.2">
      <c r="A24" s="6">
        <v>21</v>
      </c>
      <c r="B24" s="2">
        <f t="shared" si="1"/>
        <v>8.8971979420772129</v>
      </c>
      <c r="C24" s="2">
        <f t="shared" si="2"/>
        <v>10.282897782522861</v>
      </c>
      <c r="D24" s="2">
        <f t="shared" si="2"/>
        <v>11.591305208820737</v>
      </c>
      <c r="E24" s="2">
        <f t="shared" si="2"/>
        <v>12.504073507128227</v>
      </c>
      <c r="F24" s="2">
        <f t="shared" si="2"/>
        <v>13.239597975395304</v>
      </c>
      <c r="G24" s="2">
        <f t="shared" si="2"/>
        <v>15.444608403769713</v>
      </c>
      <c r="H24" s="2">
        <f t="shared" si="2"/>
        <v>17.182265183930408</v>
      </c>
      <c r="I24" s="2">
        <f t="shared" si="2"/>
        <v>18.768309050084142</v>
      </c>
      <c r="J24" s="2">
        <f t="shared" si="2"/>
        <v>20.337227563547927</v>
      </c>
      <c r="K24" s="2">
        <f t="shared" si="2"/>
        <v>21.991497490918356</v>
      </c>
      <c r="L24" s="2">
        <f t="shared" si="2"/>
        <v>23.857788895532348</v>
      </c>
      <c r="M24" s="2">
        <f t="shared" si="2"/>
        <v>26.171099940196157</v>
      </c>
      <c r="N24" s="2">
        <f t="shared" si="2"/>
        <v>29.615089436182725</v>
      </c>
      <c r="O24" s="2">
        <f t="shared" si="2"/>
        <v>30.919982126545548</v>
      </c>
      <c r="P24" s="2">
        <f t="shared" si="2"/>
        <v>32.670573340917301</v>
      </c>
      <c r="Q24" s="2">
        <f t="shared" si="2"/>
        <v>35.478875905727257</v>
      </c>
      <c r="R24" s="2">
        <f t="shared" si="2"/>
        <v>38.932172683516065</v>
      </c>
    </row>
    <row r="25" spans="1:18" x14ac:dyDescent="0.2">
      <c r="A25" s="6">
        <v>22</v>
      </c>
      <c r="B25" s="2">
        <f t="shared" si="1"/>
        <v>9.5424923387850722</v>
      </c>
      <c r="C25" s="2">
        <f t="shared" si="2"/>
        <v>10.982320734473678</v>
      </c>
      <c r="D25" s="2">
        <f t="shared" si="2"/>
        <v>12.338014578790645</v>
      </c>
      <c r="E25" s="2">
        <f t="shared" si="2"/>
        <v>13.281894484446125</v>
      </c>
      <c r="F25" s="2">
        <f t="shared" si="2"/>
        <v>14.041493189421969</v>
      </c>
      <c r="G25" s="2">
        <f t="shared" si="2"/>
        <v>16.314039795167684</v>
      </c>
      <c r="H25" s="2">
        <f t="shared" si="2"/>
        <v>18.100723373167906</v>
      </c>
      <c r="I25" s="2">
        <f t="shared" si="2"/>
        <v>19.72879100679884</v>
      </c>
      <c r="J25" s="2">
        <f t="shared" si="2"/>
        <v>21.33704480767263</v>
      </c>
      <c r="K25" s="2">
        <f t="shared" si="2"/>
        <v>23.03066089922044</v>
      </c>
      <c r="L25" s="2">
        <f t="shared" si="2"/>
        <v>24.939015735228153</v>
      </c>
      <c r="M25" s="2">
        <f t="shared" si="2"/>
        <v>27.301454031740001</v>
      </c>
      <c r="N25" s="2">
        <f t="shared" si="2"/>
        <v>30.813282343953034</v>
      </c>
      <c r="O25" s="2">
        <f t="shared" si="2"/>
        <v>32.142427829383607</v>
      </c>
      <c r="P25" s="2">
        <f t="shared" si="2"/>
        <v>33.924438471443807</v>
      </c>
      <c r="Q25" s="2">
        <f t="shared" si="2"/>
        <v>36.780712084035549</v>
      </c>
      <c r="R25" s="2">
        <f t="shared" si="2"/>
        <v>40.289360437593885</v>
      </c>
    </row>
    <row r="26" spans="1:18" x14ac:dyDescent="0.2">
      <c r="A26" s="6">
        <v>23</v>
      </c>
      <c r="B26" s="2">
        <f t="shared" si="1"/>
        <v>10.19571555574583</v>
      </c>
      <c r="C26" s="2">
        <f t="shared" si="2"/>
        <v>11.688551922452438</v>
      </c>
      <c r="D26" s="2">
        <f t="shared" si="2"/>
        <v>13.090514188172801</v>
      </c>
      <c r="E26" s="2">
        <f t="shared" si="2"/>
        <v>14.064820253874645</v>
      </c>
      <c r="F26" s="2">
        <f t="shared" si="2"/>
        <v>14.84795579926767</v>
      </c>
      <c r="G26" s="2">
        <f t="shared" si="2"/>
        <v>17.186505854447518</v>
      </c>
      <c r="H26" s="2">
        <f t="shared" si="2"/>
        <v>19.021087157848903</v>
      </c>
      <c r="I26" s="2">
        <f t="shared" si="2"/>
        <v>20.690204215837209</v>
      </c>
      <c r="J26" s="2">
        <f t="shared" si="2"/>
        <v>22.336878423184253</v>
      </c>
      <c r="K26" s="2">
        <f t="shared" si="2"/>
        <v>24.068924809013467</v>
      </c>
      <c r="L26" s="2">
        <f t="shared" si="2"/>
        <v>26.018365133417664</v>
      </c>
      <c r="M26" s="2">
        <f t="shared" si="2"/>
        <v>28.428792522542981</v>
      </c>
      <c r="N26" s="2">
        <f t="shared" si="2"/>
        <v>32.006899681704304</v>
      </c>
      <c r="O26" s="2">
        <f t="shared" si="2"/>
        <v>33.359744549466036</v>
      </c>
      <c r="P26" s="2">
        <f t="shared" si="2"/>
        <v>35.172461626908046</v>
      </c>
      <c r="Q26" s="2">
        <f t="shared" si="2"/>
        <v>38.075627250355808</v>
      </c>
      <c r="R26" s="2">
        <f t="shared" si="2"/>
        <v>41.638398118858461</v>
      </c>
    </row>
    <row r="27" spans="1:18" x14ac:dyDescent="0.2">
      <c r="A27" s="6">
        <v>24</v>
      </c>
      <c r="B27" s="2">
        <f t="shared" si="1"/>
        <v>10.856361475532282</v>
      </c>
      <c r="C27" s="2">
        <f t="shared" si="2"/>
        <v>12.401150217444433</v>
      </c>
      <c r="D27" s="2">
        <f t="shared" si="2"/>
        <v>13.848425027170213</v>
      </c>
      <c r="E27" s="2">
        <f t="shared" si="2"/>
        <v>14.852514820925903</v>
      </c>
      <c r="F27" s="2">
        <f t="shared" si="2"/>
        <v>15.658684052512827</v>
      </c>
      <c r="G27" s="2">
        <f t="shared" si="2"/>
        <v>18.061804323387491</v>
      </c>
      <c r="H27" s="2">
        <f t="shared" si="2"/>
        <v>19.943228742038677</v>
      </c>
      <c r="I27" s="2">
        <f t="shared" si="2"/>
        <v>21.652485599539176</v>
      </c>
      <c r="J27" s="2">
        <f t="shared" si="2"/>
        <v>23.336726306089531</v>
      </c>
      <c r="K27" s="2">
        <f t="shared" si="2"/>
        <v>25.10634821892835</v>
      </c>
      <c r="L27" s="2">
        <f t="shared" si="2"/>
        <v>27.095961275617743</v>
      </c>
      <c r="M27" s="2">
        <f t="shared" si="2"/>
        <v>29.553315239525151</v>
      </c>
      <c r="N27" s="2">
        <f t="shared" si="2"/>
        <v>33.196244288628179</v>
      </c>
      <c r="O27" s="2">
        <f t="shared" si="2"/>
        <v>34.572271429387477</v>
      </c>
      <c r="P27" s="2">
        <f t="shared" si="2"/>
        <v>36.415028501807313</v>
      </c>
      <c r="Q27" s="2">
        <f t="shared" si="2"/>
        <v>39.364077026603908</v>
      </c>
      <c r="R27" s="2">
        <f t="shared" si="2"/>
        <v>42.979820139351617</v>
      </c>
    </row>
    <row r="28" spans="1:18" x14ac:dyDescent="0.2">
      <c r="A28" s="6">
        <v>25</v>
      </c>
      <c r="B28" s="2">
        <f t="shared" si="1"/>
        <v>11.523975372249335</v>
      </c>
      <c r="C28" s="2">
        <f t="shared" si="2"/>
        <v>13.119720024937784</v>
      </c>
      <c r="D28" s="2">
        <f t="shared" si="2"/>
        <v>14.611407639483307</v>
      </c>
      <c r="E28" s="2">
        <f t="shared" si="2"/>
        <v>15.644677462000882</v>
      </c>
      <c r="F28" s="2">
        <f t="shared" si="2"/>
        <v>16.47340799867338</v>
      </c>
      <c r="G28" s="2">
        <f t="shared" si="2"/>
        <v>18.939754457897894</v>
      </c>
      <c r="H28" s="2">
        <f t="shared" si="2"/>
        <v>20.867034013776539</v>
      </c>
      <c r="I28" s="2">
        <f t="shared" si="2"/>
        <v>22.615578908013436</v>
      </c>
      <c r="J28" s="2">
        <f t="shared" si="2"/>
        <v>24.336586697884304</v>
      </c>
      <c r="K28" s="2">
        <f t="shared" si="2"/>
        <v>26.142983969327556</v>
      </c>
      <c r="L28" s="2">
        <f t="shared" si="2"/>
        <v>28.171915254950235</v>
      </c>
      <c r="M28" s="2">
        <f t="shared" si="2"/>
        <v>30.675200891581806</v>
      </c>
      <c r="N28" s="2">
        <f t="shared" si="2"/>
        <v>34.381587017552953</v>
      </c>
      <c r="O28" s="2">
        <f t="shared" si="2"/>
        <v>35.780311817424533</v>
      </c>
      <c r="P28" s="2">
        <f t="shared" si="2"/>
        <v>37.652484133482773</v>
      </c>
      <c r="Q28" s="2">
        <f t="shared" si="2"/>
        <v>40.646469120275199</v>
      </c>
      <c r="R28" s="2">
        <f t="shared" si="2"/>
        <v>44.314104896219163</v>
      </c>
    </row>
    <row r="29" spans="1:18" x14ac:dyDescent="0.2">
      <c r="A29" s="6">
        <v>26</v>
      </c>
      <c r="B29" s="2">
        <f t="shared" si="1"/>
        <v>12.198146923505591</v>
      </c>
      <c r="C29" s="2">
        <f t="shared" si="2"/>
        <v>13.843904982007608</v>
      </c>
      <c r="D29" s="2">
        <f t="shared" si="2"/>
        <v>15.379156583261738</v>
      </c>
      <c r="E29" s="2">
        <f t="shared" si="2"/>
        <v>16.441037754618137</v>
      </c>
      <c r="F29" s="2">
        <f t="shared" si="2"/>
        <v>17.291884989738762</v>
      </c>
      <c r="G29" s="2">
        <f t="shared" si="2"/>
        <v>19.820193954872295</v>
      </c>
      <c r="H29" s="2">
        <f t="shared" si="2"/>
        <v>21.792400576905475</v>
      </c>
      <c r="I29" s="2">
        <f t="shared" si="2"/>
        <v>23.579433725923842</v>
      </c>
      <c r="J29" s="2">
        <f t="shared" si="2"/>
        <v>25.336458117477267</v>
      </c>
      <c r="K29" s="2">
        <f t="shared" si="2"/>
        <v>27.178879603657091</v>
      </c>
      <c r="L29" s="2">
        <f t="shared" si="2"/>
        <v>29.246326923994648</v>
      </c>
      <c r="M29" s="2">
        <f t="shared" si="2"/>
        <v>31.79461006529468</v>
      </c>
      <c r="N29" s="2">
        <f t="shared" si="2"/>
        <v>35.563171271923466</v>
      </c>
      <c r="O29" s="2">
        <f t="shared" si="2"/>
        <v>36.984138341729377</v>
      </c>
      <c r="P29" s="2">
        <f t="shared" si="2"/>
        <v>38.885138659830041</v>
      </c>
      <c r="Q29" s="2">
        <f t="shared" si="2"/>
        <v>41.923170096353907</v>
      </c>
      <c r="R29" s="2">
        <f t="shared" si="2"/>
        <v>45.641682666283138</v>
      </c>
    </row>
    <row r="30" spans="1:18" x14ac:dyDescent="0.2">
      <c r="A30" s="6">
        <v>27</v>
      </c>
      <c r="B30" s="2">
        <f t="shared" si="1"/>
        <v>12.878504393144549</v>
      </c>
      <c r="C30" s="2">
        <f t="shared" si="2"/>
        <v>14.573382730821702</v>
      </c>
      <c r="D30" s="2">
        <f t="shared" si="2"/>
        <v>16.151395849664109</v>
      </c>
      <c r="E30" s="2">
        <f t="shared" si="2"/>
        <v>17.241351472331239</v>
      </c>
      <c r="F30" s="2">
        <f t="shared" si="2"/>
        <v>18.113895966895981</v>
      </c>
      <c r="G30" s="2">
        <f t="shared" si="2"/>
        <v>20.70297642128617</v>
      </c>
      <c r="H30" s="2">
        <f t="shared" si="2"/>
        <v>22.719236132632048</v>
      </c>
      <c r="I30" s="2">
        <f t="shared" si="2"/>
        <v>24.544004657808337</v>
      </c>
      <c r="J30" s="2">
        <f t="shared" si="2"/>
        <v>26.336339308591445</v>
      </c>
      <c r="K30" s="2">
        <f t="shared" si="2"/>
        <v>28.214078081232859</v>
      </c>
      <c r="L30" s="2">
        <f t="shared" si="2"/>
        <v>30.319286423300301</v>
      </c>
      <c r="M30" s="2">
        <f t="shared" si="2"/>
        <v>32.911687695863563</v>
      </c>
      <c r="N30" s="2">
        <f t="shared" si="2"/>
        <v>36.741216747797644</v>
      </c>
      <c r="O30" s="2">
        <f t="shared" si="2"/>
        <v>38.18399709580104</v>
      </c>
      <c r="P30" s="2">
        <f t="shared" si="2"/>
        <v>40.113272069413618</v>
      </c>
      <c r="Q30" s="2">
        <f t="shared" si="2"/>
        <v>43.194510966156031</v>
      </c>
      <c r="R30" s="2">
        <f t="shared" si="2"/>
        <v>46.962942124751436</v>
      </c>
    </row>
    <row r="31" spans="1:18" x14ac:dyDescent="0.2">
      <c r="A31" s="6">
        <v>28</v>
      </c>
      <c r="B31" s="2">
        <f t="shared" si="1"/>
        <v>13.564709754618816</v>
      </c>
      <c r="C31" s="2">
        <f t="shared" si="2"/>
        <v>15.307860552601197</v>
      </c>
      <c r="D31" s="2">
        <f t="shared" si="2"/>
        <v>16.927875044422493</v>
      </c>
      <c r="E31" s="2">
        <f t="shared" si="2"/>
        <v>18.045397167454112</v>
      </c>
      <c r="F31" s="2">
        <f t="shared" si="2"/>
        <v>18.939242371917498</v>
      </c>
      <c r="G31" s="2">
        <f t="shared" si="2"/>
        <v>21.587969273025092</v>
      </c>
      <c r="H31" s="2">
        <f t="shared" si="2"/>
        <v>23.647457137728328</v>
      </c>
      <c r="I31" s="2">
        <f t="shared" si="2"/>
        <v>25.509250654185927</v>
      </c>
      <c r="J31" s="2">
        <f t="shared" si="2"/>
        <v>27.336229198689804</v>
      </c>
      <c r="K31" s="2">
        <f t="shared" si="2"/>
        <v>29.248618371554034</v>
      </c>
      <c r="L31" s="2">
        <f t="shared" si="2"/>
        <v>31.390875452919591</v>
      </c>
      <c r="M31" s="2">
        <f t="shared" si="2"/>
        <v>34.026565121349222</v>
      </c>
      <c r="N31" s="2">
        <f t="shared" si="2"/>
        <v>37.915922544697068</v>
      </c>
      <c r="O31" s="2">
        <f t="shared" si="2"/>
        <v>39.38011111832877</v>
      </c>
      <c r="P31" s="2">
        <f t="shared" si="2"/>
        <v>41.337138151427389</v>
      </c>
      <c r="Q31" s="2">
        <f t="shared" si="2"/>
        <v>44.460791836317753</v>
      </c>
      <c r="R31" s="2">
        <f t="shared" si="2"/>
        <v>48.278235770315511</v>
      </c>
    </row>
    <row r="32" spans="1:18" x14ac:dyDescent="0.2">
      <c r="A32" s="6">
        <v>29</v>
      </c>
      <c r="B32" s="2">
        <f t="shared" si="1"/>
        <v>14.256454576274681</v>
      </c>
      <c r="C32" s="2">
        <f t="shared" si="2"/>
        <v>16.047071695364885</v>
      </c>
      <c r="D32" s="2">
        <f t="shared" si="2"/>
        <v>17.70836618282458</v>
      </c>
      <c r="E32" s="2">
        <f t="shared" si="2"/>
        <v>18.852973305907454</v>
      </c>
      <c r="F32" s="2">
        <f t="shared" si="2"/>
        <v>19.767743559474837</v>
      </c>
      <c r="G32" s="2">
        <f t="shared" si="2"/>
        <v>22.475051977511214</v>
      </c>
      <c r="H32" s="2">
        <f t="shared" si="2"/>
        <v>24.576987683681221</v>
      </c>
      <c r="I32" s="2">
        <f t="shared" si="2"/>
        <v>26.47513444979397</v>
      </c>
      <c r="J32" s="2">
        <f t="shared" si="2"/>
        <v>28.336126866584447</v>
      </c>
      <c r="K32" s="2">
        <f t="shared" si="2"/>
        <v>30.282535953303547</v>
      </c>
      <c r="L32" s="2">
        <f t="shared" si="2"/>
        <v>32.461168337819963</v>
      </c>
      <c r="M32" s="2">
        <f t="shared" si="2"/>
        <v>35.139361802968679</v>
      </c>
      <c r="N32" s="2">
        <f t="shared" si="2"/>
        <v>39.087469770693957</v>
      </c>
      <c r="O32" s="2">
        <f t="shared" si="2"/>
        <v>40.57268330753768</v>
      </c>
      <c r="P32" s="2">
        <f t="shared" si="2"/>
        <v>42.556967804292675</v>
      </c>
      <c r="Q32" s="2">
        <f t="shared" si="2"/>
        <v>45.722285804174525</v>
      </c>
      <c r="R32" s="2">
        <f t="shared" si="2"/>
        <v>49.587884472898864</v>
      </c>
    </row>
    <row r="33" spans="1:18" x14ac:dyDescent="0.2">
      <c r="A33" s="6">
        <v>30</v>
      </c>
      <c r="B33" s="2">
        <f t="shared" si="1"/>
        <v>14.953456528455439</v>
      </c>
      <c r="C33" s="2">
        <f t="shared" si="2"/>
        <v>16.790772265566623</v>
      </c>
      <c r="D33" s="2">
        <f t="shared" si="2"/>
        <v>18.49266098195347</v>
      </c>
      <c r="E33" s="2">
        <f t="shared" si="2"/>
        <v>19.663895849015049</v>
      </c>
      <c r="F33" s="2">
        <f t="shared" si="2"/>
        <v>20.599234614585345</v>
      </c>
      <c r="G33" s="2">
        <f t="shared" si="2"/>
        <v>23.364114573790072</v>
      </c>
      <c r="H33" s="2">
        <f t="shared" si="2"/>
        <v>25.507758553880294</v>
      </c>
      <c r="I33" s="2">
        <f t="shared" si="2"/>
        <v>27.441622091948929</v>
      </c>
      <c r="J33" s="2">
        <f t="shared" si="2"/>
        <v>29.336031516661592</v>
      </c>
      <c r="K33" s="2">
        <f t="shared" si="2"/>
        <v>31.315863236039089</v>
      </c>
      <c r="L33" s="2">
        <f t="shared" si="2"/>
        <v>33.530232926559336</v>
      </c>
      <c r="M33" s="2">
        <f t="shared" si="2"/>
        <v>36.250186775451532</v>
      </c>
      <c r="N33" s="2">
        <f t="shared" si="2"/>
        <v>40.256023738711804</v>
      </c>
      <c r="O33" s="2">
        <f t="shared" si="2"/>
        <v>41.761898878429022</v>
      </c>
      <c r="P33" s="2">
        <f t="shared" si="2"/>
        <v>43.772971825742189</v>
      </c>
      <c r="Q33" s="2">
        <f t="shared" si="2"/>
        <v>46.979242243671159</v>
      </c>
      <c r="R33" s="2">
        <f t="shared" si="2"/>
        <v>50.892181311517106</v>
      </c>
    </row>
    <row r="34" spans="1:18" x14ac:dyDescent="0.2">
      <c r="A34" s="6">
        <v>31</v>
      </c>
      <c r="B34" s="2">
        <f t="shared" si="1"/>
        <v>15.655456401681381</v>
      </c>
      <c r="C34" s="2">
        <f t="shared" si="2"/>
        <v>17.538738581475489</v>
      </c>
      <c r="D34" s="2">
        <f t="shared" si="2"/>
        <v>19.280568559129293</v>
      </c>
      <c r="E34" s="2">
        <f t="shared" si="2"/>
        <v>20.477996199946233</v>
      </c>
      <c r="F34" s="2">
        <f t="shared" si="2"/>
        <v>21.43356450031078</v>
      </c>
      <c r="G34" s="2">
        <f t="shared" si="2"/>
        <v>24.255056418353458</v>
      </c>
      <c r="H34" s="2">
        <f t="shared" si="2"/>
        <v>26.439706425449234</v>
      </c>
      <c r="I34" s="2">
        <f t="shared" si="2"/>
        <v>28.408682541955255</v>
      </c>
      <c r="J34" s="2">
        <f t="shared" si="2"/>
        <v>30.335942458198119</v>
      </c>
      <c r="K34" s="2">
        <f t="shared" si="2"/>
        <v>32.348629918699181</v>
      </c>
      <c r="L34" s="2">
        <f t="shared" si="2"/>
        <v>34.59813135402171</v>
      </c>
      <c r="M34" s="2">
        <f t="shared" si="2"/>
        <v>37.359139877460954</v>
      </c>
      <c r="N34" s="2">
        <f t="shared" si="2"/>
        <v>41.42173582978522</v>
      </c>
      <c r="O34" s="2">
        <f t="shared" si="2"/>
        <v>42.947927447582828</v>
      </c>
      <c r="P34" s="2">
        <f t="shared" si="2"/>
        <v>44.985343280365136</v>
      </c>
      <c r="Q34" s="2">
        <f t="shared" si="2"/>
        <v>48.23188959445195</v>
      </c>
      <c r="R34" s="2">
        <f t="shared" si="2"/>
        <v>52.1913948331919</v>
      </c>
    </row>
    <row r="35" spans="1:18" x14ac:dyDescent="0.2">
      <c r="A35" s="6">
        <v>32</v>
      </c>
      <c r="B35" s="2">
        <f t="shared" si="1"/>
        <v>16.362215547665802</v>
      </c>
      <c r="C35" s="2">
        <f t="shared" si="2"/>
        <v>18.290764907283044</v>
      </c>
      <c r="D35" s="2">
        <f t="shared" si="2"/>
        <v>20.071913464548285</v>
      </c>
      <c r="E35" s="2">
        <f t="shared" si="2"/>
        <v>21.295119449820511</v>
      </c>
      <c r="F35" s="2">
        <f t="shared" si="2"/>
        <v>22.270594476644234</v>
      </c>
      <c r="G35" s="2">
        <f t="shared" si="2"/>
        <v>25.147785115995401</v>
      </c>
      <c r="H35" s="2">
        <f t="shared" si="2"/>
        <v>27.3727731894861</v>
      </c>
      <c r="I35" s="2">
        <f t="shared" si="2"/>
        <v>29.376287336184777</v>
      </c>
      <c r="J35" s="2">
        <f t="shared" si="2"/>
        <v>31.335859088634496</v>
      </c>
      <c r="K35" s="2">
        <f t="shared" si="2"/>
        <v>33.380863296103406</v>
      </c>
      <c r="L35" s="2">
        <f t="shared" si="2"/>
        <v>35.664920692509575</v>
      </c>
      <c r="M35" s="2">
        <f t="shared" si="2"/>
        <v>38.46631280149704</v>
      </c>
      <c r="N35" s="2">
        <f t="shared" si="2"/>
        <v>42.584745082980838</v>
      </c>
      <c r="O35" s="2">
        <f t="shared" si="2"/>
        <v>44.130924812262897</v>
      </c>
      <c r="P35" s="2">
        <f t="shared" si="2"/>
        <v>46.194259520278464</v>
      </c>
      <c r="Q35" s="2">
        <f t="shared" ref="C35:R51" si="3">_xlfn.CHISQ.INV(Q$3,$A35)</f>
        <v>49.480437742971688</v>
      </c>
      <c r="R35" s="2">
        <f t="shared" si="3"/>
        <v>53.48577183623533</v>
      </c>
    </row>
    <row r="36" spans="1:18" x14ac:dyDescent="0.2">
      <c r="A36" s="6">
        <v>33</v>
      </c>
      <c r="B36" s="2">
        <f t="shared" si="1"/>
        <v>17.073513672329398</v>
      </c>
      <c r="C36" s="2">
        <f t="shared" si="3"/>
        <v>19.046661503175116</v>
      </c>
      <c r="D36" s="2">
        <f t="shared" si="3"/>
        <v>20.866533990714785</v>
      </c>
      <c r="E36" s="2">
        <f t="shared" si="3"/>
        <v>22.115122871739196</v>
      </c>
      <c r="F36" s="2">
        <f t="shared" si="3"/>
        <v>23.110196743607261</v>
      </c>
      <c r="G36" s="2">
        <f t="shared" si="3"/>
        <v>26.042215603396176</v>
      </c>
      <c r="H36" s="2">
        <f t="shared" si="3"/>
        <v>28.306905368922532</v>
      </c>
      <c r="I36" s="2">
        <f t="shared" si="3"/>
        <v>30.344410296252899</v>
      </c>
      <c r="J36" s="2">
        <f t="shared" si="3"/>
        <v>32.335780879948437</v>
      </c>
      <c r="K36" s="2">
        <f t="shared" si="3"/>
        <v>34.412588522363727</v>
      </c>
      <c r="L36" s="2">
        <f t="shared" si="3"/>
        <v>36.730653510523027</v>
      </c>
      <c r="M36" s="2">
        <f t="shared" si="3"/>
        <v>39.571789994617703</v>
      </c>
      <c r="N36" s="2">
        <f t="shared" si="3"/>
        <v>43.745179559434199</v>
      </c>
      <c r="O36" s="2">
        <f t="shared" si="3"/>
        <v>45.311034476876429</v>
      </c>
      <c r="P36" s="2">
        <f t="shared" si="3"/>
        <v>47.399883919080914</v>
      </c>
      <c r="Q36" s="2">
        <f t="shared" si="3"/>
        <v>50.72508006628123</v>
      </c>
      <c r="R36" s="2">
        <f t="shared" si="3"/>
        <v>54.775539760110348</v>
      </c>
    </row>
    <row r="37" spans="1:18" x14ac:dyDescent="0.2">
      <c r="A37" s="6">
        <v>34</v>
      </c>
      <c r="B37" s="2">
        <f t="shared" si="1"/>
        <v>17.789146923546873</v>
      </c>
      <c r="C37" s="2">
        <f t="shared" si="3"/>
        <v>19.806252939214573</v>
      </c>
      <c r="D37" s="2">
        <f t="shared" si="3"/>
        <v>21.664280712551975</v>
      </c>
      <c r="E37" s="2">
        <f t="shared" si="3"/>
        <v>22.937874621237405</v>
      </c>
      <c r="F37" s="2">
        <f t="shared" si="3"/>
        <v>23.952253270899313</v>
      </c>
      <c r="G37" s="2">
        <f t="shared" si="3"/>
        <v>26.938269359589462</v>
      </c>
      <c r="H37" s="2">
        <f t="shared" si="3"/>
        <v>29.242053617393371</v>
      </c>
      <c r="I37" s="2">
        <f t="shared" si="3"/>
        <v>31.313027279863821</v>
      </c>
      <c r="J37" s="2">
        <f t="shared" si="3"/>
        <v>33.33570736747923</v>
      </c>
      <c r="K37" s="2">
        <f t="shared" si="3"/>
        <v>35.443828838375453</v>
      </c>
      <c r="L37" s="2">
        <f t="shared" si="3"/>
        <v>37.795378354723418</v>
      </c>
      <c r="M37" s="2">
        <f t="shared" si="3"/>
        <v>40.675649435082455</v>
      </c>
      <c r="N37" s="2">
        <f t="shared" si="3"/>
        <v>44.903157518519933</v>
      </c>
      <c r="O37" s="2">
        <f t="shared" si="3"/>
        <v>46.488388969294242</v>
      </c>
      <c r="P37" s="2">
        <f t="shared" si="3"/>
        <v>48.602367367294185</v>
      </c>
      <c r="Q37" s="2">
        <f t="shared" si="3"/>
        <v>51.965995195121906</v>
      </c>
      <c r="R37" s="2">
        <f t="shared" si="3"/>
        <v>56.060908747789085</v>
      </c>
    </row>
    <row r="38" spans="1:18" x14ac:dyDescent="0.2">
      <c r="A38" s="6">
        <v>35</v>
      </c>
      <c r="B38" s="2">
        <f t="shared" si="1"/>
        <v>18.508926227024929</v>
      </c>
      <c r="C38" s="2">
        <f t="shared" si="3"/>
        <v>20.569376630744962</v>
      </c>
      <c r="D38" s="2">
        <f t="shared" si="3"/>
        <v>22.465015220882691</v>
      </c>
      <c r="E38" s="2">
        <f t="shared" si="3"/>
        <v>23.763252609615414</v>
      </c>
      <c r="F38" s="2">
        <f t="shared" si="3"/>
        <v>24.796654783692492</v>
      </c>
      <c r="G38" s="2">
        <f t="shared" si="3"/>
        <v>27.835873722482159</v>
      </c>
      <c r="H38" s="2">
        <f t="shared" si="3"/>
        <v>30.178172285748019</v>
      </c>
      <c r="I38" s="2">
        <f t="shared" si="3"/>
        <v>32.282115965556301</v>
      </c>
      <c r="J38" s="2">
        <f t="shared" si="3"/>
        <v>34.335638140703615</v>
      </c>
      <c r="K38" s="2">
        <f t="shared" si="3"/>
        <v>36.474605769189253</v>
      </c>
      <c r="L38" s="2">
        <f t="shared" si="3"/>
        <v>38.859140167596941</v>
      </c>
      <c r="M38" s="2">
        <f t="shared" si="3"/>
        <v>41.77796330518202</v>
      </c>
      <c r="N38" s="2">
        <f t="shared" si="3"/>
        <v>46.058788436836693</v>
      </c>
      <c r="O38" s="2">
        <f t="shared" si="3"/>
        <v>47.663110981336743</v>
      </c>
      <c r="P38" s="2">
        <f t="shared" si="3"/>
        <v>49.801849568201852</v>
      </c>
      <c r="Q38" s="2">
        <f t="shared" si="3"/>
        <v>53.203348542056496</v>
      </c>
      <c r="R38" s="2">
        <f t="shared" si="3"/>
        <v>57.342073433859248</v>
      </c>
    </row>
    <row r="39" spans="1:18" x14ac:dyDescent="0.2">
      <c r="A39" s="6">
        <v>36</v>
      </c>
      <c r="B39" s="2">
        <f t="shared" si="1"/>
        <v>19.232675832154065</v>
      </c>
      <c r="C39" s="2">
        <f t="shared" si="3"/>
        <v>21.335881560799052</v>
      </c>
      <c r="D39" s="2">
        <f t="shared" si="3"/>
        <v>23.268609018893766</v>
      </c>
      <c r="E39" s="2">
        <f t="shared" si="3"/>
        <v>24.591143522861014</v>
      </c>
      <c r="F39" s="2">
        <f t="shared" si="3"/>
        <v>25.643299879851067</v>
      </c>
      <c r="G39" s="2">
        <f t="shared" si="3"/>
        <v>28.734961294520399</v>
      </c>
      <c r="H39" s="2">
        <f t="shared" si="3"/>
        <v>31.11521904536664</v>
      </c>
      <c r="I39" s="2">
        <f t="shared" si="3"/>
        <v>33.25165566587399</v>
      </c>
      <c r="J39" s="2">
        <f t="shared" si="3"/>
        <v>35.335572835576926</v>
      </c>
      <c r="K39" s="2">
        <f t="shared" si="3"/>
        <v>37.504939295992514</v>
      </c>
      <c r="L39" s="2">
        <f t="shared" si="3"/>
        <v>39.921980650995081</v>
      </c>
      <c r="M39" s="2">
        <f t="shared" si="3"/>
        <v>42.878798576719205</v>
      </c>
      <c r="N39" s="2">
        <f t="shared" si="3"/>
        <v>47.212173894937365</v>
      </c>
      <c r="O39" s="2">
        <f t="shared" si="3"/>
        <v>48.835314361303908</v>
      </c>
      <c r="P39" s="2">
        <f t="shared" si="3"/>
        <v>50.998460165710647</v>
      </c>
      <c r="Q39" s="2">
        <f t="shared" si="3"/>
        <v>54.437293631813226</v>
      </c>
      <c r="R39" s="2">
        <f t="shared" si="3"/>
        <v>58.619214501687068</v>
      </c>
    </row>
    <row r="40" spans="1:18" x14ac:dyDescent="0.2">
      <c r="A40" s="6">
        <v>37</v>
      </c>
      <c r="B40" s="2">
        <f t="shared" si="1"/>
        <v>19.960232036407159</v>
      </c>
      <c r="C40" s="2">
        <f t="shared" si="3"/>
        <v>22.105627161169512</v>
      </c>
      <c r="D40" s="2">
        <f t="shared" si="3"/>
        <v>24.074942556679904</v>
      </c>
      <c r="E40" s="2">
        <f t="shared" si="3"/>
        <v>25.421441963820957</v>
      </c>
      <c r="F40" s="2">
        <f t="shared" si="3"/>
        <v>26.492094258349859</v>
      </c>
      <c r="G40" s="2">
        <f t="shared" si="3"/>
        <v>29.635469423690925</v>
      </c>
      <c r="H40" s="2">
        <f t="shared" si="3"/>
        <v>32.053154559438596</v>
      </c>
      <c r="I40" s="2">
        <f t="shared" si="3"/>
        <v>34.221627164500696</v>
      </c>
      <c r="J40" s="2">
        <f t="shared" si="3"/>
        <v>36.335511128138357</v>
      </c>
      <c r="K40" s="2">
        <f t="shared" si="3"/>
        <v>38.534848006575466</v>
      </c>
      <c r="L40" s="2">
        <f t="shared" si="3"/>
        <v>40.983938583878746</v>
      </c>
      <c r="M40" s="2">
        <f t="shared" si="3"/>
        <v>43.978217522608134</v>
      </c>
      <c r="N40" s="2">
        <f t="shared" si="3"/>
        <v>48.363408352194348</v>
      </c>
      <c r="O40" s="2">
        <f t="shared" si="3"/>
        <v>50.005104981350485</v>
      </c>
      <c r="P40" s="2">
        <f t="shared" si="3"/>
        <v>52.192319730102867</v>
      </c>
      <c r="Q40" s="2">
        <f t="shared" si="3"/>
        <v>55.6679732642611</v>
      </c>
      <c r="R40" s="2">
        <f t="shared" si="3"/>
        <v>59.892500045086891</v>
      </c>
    </row>
    <row r="41" spans="1:18" x14ac:dyDescent="0.2">
      <c r="A41" s="6">
        <v>38</v>
      </c>
      <c r="B41" s="2">
        <f t="shared" si="1"/>
        <v>20.69144206225716</v>
      </c>
      <c r="C41" s="2">
        <f t="shared" si="3"/>
        <v>22.878482328733465</v>
      </c>
      <c r="D41" s="2">
        <f t="shared" si="3"/>
        <v>24.883904383335626</v>
      </c>
      <c r="E41" s="2">
        <f t="shared" si="3"/>
        <v>26.254049699219447</v>
      </c>
      <c r="F41" s="2">
        <f t="shared" si="3"/>
        <v>27.342950042242862</v>
      </c>
      <c r="G41" s="2">
        <f t="shared" si="3"/>
        <v>30.537339748506263</v>
      </c>
      <c r="H41" s="2">
        <f t="shared" si="3"/>
        <v>32.991942194942609</v>
      </c>
      <c r="I41" s="2">
        <f t="shared" si="3"/>
        <v>35.192012573705064</v>
      </c>
      <c r="J41" s="2">
        <f t="shared" si="3"/>
        <v>37.335452729143377</v>
      </c>
      <c r="K41" s="2">
        <f t="shared" si="3"/>
        <v>39.564349227479042</v>
      </c>
      <c r="L41" s="2">
        <f t="shared" si="3"/>
        <v>42.045050101121809</v>
      </c>
      <c r="M41" s="2">
        <f t="shared" si="3"/>
        <v>45.0762781656722</v>
      </c>
      <c r="N41" s="2">
        <f t="shared" si="3"/>
        <v>49.512579826575553</v>
      </c>
      <c r="O41" s="2">
        <f t="shared" si="3"/>
        <v>51.172581498468162</v>
      </c>
      <c r="P41" s="2">
        <f t="shared" si="3"/>
        <v>53.383540622969299</v>
      </c>
      <c r="Q41" s="2">
        <f t="shared" si="3"/>
        <v>56.895520535055972</v>
      </c>
      <c r="R41" s="2">
        <f t="shared" si="3"/>
        <v>61.162086763689679</v>
      </c>
    </row>
    <row r="42" spans="1:18" x14ac:dyDescent="0.2">
      <c r="A42" s="6">
        <v>39</v>
      </c>
      <c r="B42" s="2">
        <f t="shared" si="1"/>
        <v>21.426163064945914</v>
      </c>
      <c r="C42" s="2">
        <f t="shared" si="3"/>
        <v>23.654324557593021</v>
      </c>
      <c r="D42" s="2">
        <f t="shared" si="3"/>
        <v>25.69539039957478</v>
      </c>
      <c r="E42" s="2">
        <f t="shared" si="3"/>
        <v>27.088874996281845</v>
      </c>
      <c r="F42" s="2">
        <f t="shared" si="3"/>
        <v>28.195785182400432</v>
      </c>
      <c r="G42" s="2">
        <f t="shared" si="3"/>
        <v>31.440517797589486</v>
      </c>
      <c r="H42" s="2">
        <f t="shared" si="3"/>
        <v>33.931547769332752</v>
      </c>
      <c r="I42" s="2">
        <f t="shared" si="3"/>
        <v>36.16279520908099</v>
      </c>
      <c r="J42" s="2">
        <f t="shared" si="3"/>
        <v>38.335397379535983</v>
      </c>
      <c r="K42" s="2">
        <f t="shared" si="3"/>
        <v>40.593459140474799</v>
      </c>
      <c r="L42" s="2">
        <f t="shared" si="3"/>
        <v>43.10534893904876</v>
      </c>
      <c r="M42" s="2">
        <f t="shared" si="3"/>
        <v>46.173034673810456</v>
      </c>
      <c r="N42" s="2">
        <f t="shared" si="3"/>
        <v>50.65977049321372</v>
      </c>
      <c r="O42" s="2">
        <f t="shared" si="3"/>
        <v>52.337836024601131</v>
      </c>
      <c r="P42" s="2">
        <f t="shared" si="3"/>
        <v>54.572227758941722</v>
      </c>
      <c r="Q42" s="2">
        <f t="shared" si="3"/>
        <v>58.120059734686272</v>
      </c>
      <c r="R42" s="2">
        <f t="shared" si="3"/>
        <v>62.428121016184875</v>
      </c>
    </row>
    <row r="43" spans="1:18" x14ac:dyDescent="0.2">
      <c r="A43" s="6">
        <v>40</v>
      </c>
      <c r="B43" s="2">
        <f t="shared" si="1"/>
        <v>22.164261252975159</v>
      </c>
      <c r="C43" s="2">
        <f t="shared" si="3"/>
        <v>24.433039170807888</v>
      </c>
      <c r="D43" s="2">
        <f t="shared" si="3"/>
        <v>26.509303196693114</v>
      </c>
      <c r="E43" s="2">
        <f t="shared" si="3"/>
        <v>27.92583203627165</v>
      </c>
      <c r="F43" s="2">
        <f t="shared" si="3"/>
        <v>29.050522930545512</v>
      </c>
      <c r="G43" s="2">
        <f t="shared" si="3"/>
        <v>32.344952636058935</v>
      </c>
      <c r="H43" s="2">
        <f t="shared" si="3"/>
        <v>34.871939326950944</v>
      </c>
      <c r="I43" s="2">
        <f t="shared" si="3"/>
        <v>37.133959479084616</v>
      </c>
      <c r="J43" s="2">
        <f t="shared" si="3"/>
        <v>39.335344846611335</v>
      </c>
      <c r="K43" s="2">
        <f t="shared" si="3"/>
        <v>41.622192885586728</v>
      </c>
      <c r="L43" s="2">
        <f t="shared" si="3"/>
        <v>44.164866652430014</v>
      </c>
      <c r="M43" s="2">
        <f t="shared" si="3"/>
        <v>47.268537709160647</v>
      </c>
      <c r="N43" s="2">
        <f t="shared" si="3"/>
        <v>51.805057213317518</v>
      </c>
      <c r="O43" s="2">
        <f t="shared" si="3"/>
        <v>53.50095471881297</v>
      </c>
      <c r="P43" s="2">
        <f t="shared" si="3"/>
        <v>55.75847927888703</v>
      </c>
      <c r="Q43" s="2">
        <f t="shared" si="3"/>
        <v>59.341707143171206</v>
      </c>
      <c r="R43" s="2">
        <f t="shared" si="3"/>
        <v>63.690739751564493</v>
      </c>
    </row>
    <row r="44" spans="1:18" x14ac:dyDescent="0.2">
      <c r="A44" s="6">
        <v>41</v>
      </c>
      <c r="B44" s="2">
        <f t="shared" si="1"/>
        <v>22.905611106081142</v>
      </c>
      <c r="C44" s="2">
        <f t="shared" si="3"/>
        <v>25.214518638112509</v>
      </c>
      <c r="D44" s="2">
        <f t="shared" si="3"/>
        <v>27.325551469994188</v>
      </c>
      <c r="E44" s="2">
        <f t="shared" si="3"/>
        <v>28.764840394319474</v>
      </c>
      <c r="F44" s="2">
        <f t="shared" si="3"/>
        <v>29.907091371995282</v>
      </c>
      <c r="G44" s="2">
        <f t="shared" si="3"/>
        <v>33.250596552196519</v>
      </c>
      <c r="H44" s="2">
        <f t="shared" si="3"/>
        <v>35.813086941009828</v>
      </c>
      <c r="I44" s="2">
        <f t="shared" si="3"/>
        <v>38.105490787285198</v>
      </c>
      <c r="J44" s="2">
        <f t="shared" si="3"/>
        <v>40.335294920749128</v>
      </c>
      <c r="K44" s="2">
        <f t="shared" si="3"/>
        <v>42.650564652505608</v>
      </c>
      <c r="L44" s="2">
        <f t="shared" si="3"/>
        <v>45.223632806886187</v>
      </c>
      <c r="M44" s="2">
        <f t="shared" si="3"/>
        <v>48.362834737637712</v>
      </c>
      <c r="N44" s="2">
        <f t="shared" si="3"/>
        <v>52.94851200308203</v>
      </c>
      <c r="O44" s="2">
        <f t="shared" si="3"/>
        <v>54.662018312306955</v>
      </c>
      <c r="P44" s="2">
        <f t="shared" si="3"/>
        <v>56.942387146824096</v>
      </c>
      <c r="Q44" s="2">
        <f t="shared" si="3"/>
        <v>60.560571734843748</v>
      </c>
      <c r="R44" s="2">
        <f t="shared" si="3"/>
        <v>64.950071335211192</v>
      </c>
    </row>
    <row r="45" spans="1:18" x14ac:dyDescent="0.2">
      <c r="A45" s="6">
        <v>42</v>
      </c>
      <c r="B45" s="2">
        <f t="shared" si="1"/>
        <v>23.650094677826193</v>
      </c>
      <c r="C45" s="2">
        <f t="shared" si="3"/>
        <v>25.998661968152366</v>
      </c>
      <c r="D45" s="2">
        <f t="shared" si="3"/>
        <v>28.14404949668263</v>
      </c>
      <c r="E45" s="2">
        <f t="shared" si="3"/>
        <v>29.605824576612989</v>
      </c>
      <c r="F45" s="2">
        <f t="shared" si="3"/>
        <v>30.765423010045325</v>
      </c>
      <c r="G45" s="2">
        <f t="shared" si="3"/>
        <v>34.157404778929106</v>
      </c>
      <c r="H45" s="2">
        <f t="shared" si="3"/>
        <v>36.754962537659608</v>
      </c>
      <c r="I45" s="2">
        <f t="shared" si="3"/>
        <v>39.077375445584664</v>
      </c>
      <c r="J45" s="2">
        <f t="shared" si="3"/>
        <v>41.335247412620994</v>
      </c>
      <c r="K45" s="2">
        <f t="shared" si="3"/>
        <v>43.678587761953587</v>
      </c>
      <c r="L45" s="2">
        <f t="shared" si="3"/>
        <v>46.281675150021826</v>
      </c>
      <c r="M45" s="2">
        <f t="shared" si="3"/>
        <v>49.455970304207334</v>
      </c>
      <c r="N45" s="2">
        <f t="shared" si="3"/>
        <v>54.090202450712404</v>
      </c>
      <c r="O45" s="2">
        <f t="shared" si="3"/>
        <v>55.821102575376763</v>
      </c>
      <c r="P45" s="2">
        <f t="shared" si="3"/>
        <v>58.124037680868021</v>
      </c>
      <c r="Q45" s="2">
        <f t="shared" si="3"/>
        <v>61.776755805349197</v>
      </c>
      <c r="R45" s="2">
        <f t="shared" si="3"/>
        <v>66.206236283993249</v>
      </c>
    </row>
    <row r="46" spans="1:18" x14ac:dyDescent="0.2">
      <c r="A46" s="6">
        <v>43</v>
      </c>
      <c r="B46" s="2">
        <f t="shared" si="1"/>
        <v>24.397600971897457</v>
      </c>
      <c r="C46" s="2">
        <f t="shared" si="3"/>
        <v>26.785374165536322</v>
      </c>
      <c r="D46" s="2">
        <f t="shared" si="3"/>
        <v>28.96471666977569</v>
      </c>
      <c r="E46" s="2">
        <f t="shared" si="3"/>
        <v>30.448713607404283</v>
      </c>
      <c r="F46" s="2">
        <f t="shared" si="3"/>
        <v>31.625454395189045</v>
      </c>
      <c r="G46" s="2">
        <f t="shared" si="3"/>
        <v>35.065335245509345</v>
      </c>
      <c r="H46" s="2">
        <f t="shared" si="3"/>
        <v>37.697539739200721</v>
      </c>
      <c r="I46" s="2">
        <f t="shared" si="3"/>
        <v>40.049600596937516</v>
      </c>
      <c r="J46" s="2">
        <f t="shared" si="3"/>
        <v>42.335202150793663</v>
      </c>
      <c r="K46" s="2">
        <f t="shared" si="3"/>
        <v>44.706274738315869</v>
      </c>
      <c r="L46" s="2">
        <f t="shared" si="3"/>
        <v>47.339019764092583</v>
      </c>
      <c r="M46" s="2">
        <f t="shared" si="3"/>
        <v>50.547986278417881</v>
      </c>
      <c r="N46" s="2">
        <f t="shared" si="3"/>
        <v>55.230192088408906</v>
      </c>
      <c r="O46" s="2">
        <f t="shared" si="3"/>
        <v>56.978278733948862</v>
      </c>
      <c r="P46" s="2">
        <f t="shared" si="3"/>
        <v>59.303512026899803</v>
      </c>
      <c r="Q46" s="2">
        <f t="shared" si="3"/>
        <v>62.990355531101969</v>
      </c>
      <c r="R46" s="2">
        <f t="shared" si="3"/>
        <v>67.459347922325819</v>
      </c>
    </row>
    <row r="47" spans="1:18" x14ac:dyDescent="0.2">
      <c r="A47" s="6">
        <v>44</v>
      </c>
      <c r="B47" s="2">
        <f t="shared" si="1"/>
        <v>25.1480253828245</v>
      </c>
      <c r="C47" s="2">
        <f t="shared" si="3"/>
        <v>27.574565744459225</v>
      </c>
      <c r="D47" s="2">
        <f t="shared" si="3"/>
        <v>29.787477080861954</v>
      </c>
      <c r="E47" s="2">
        <f t="shared" si="3"/>
        <v>31.293440659435866</v>
      </c>
      <c r="F47" s="2">
        <f t="shared" si="3"/>
        <v>32.487125793400523</v>
      </c>
      <c r="G47" s="2">
        <f t="shared" si="3"/>
        <v>35.97434835548777</v>
      </c>
      <c r="H47" s="2">
        <f t="shared" si="3"/>
        <v>38.640793723955461</v>
      </c>
      <c r="I47" s="2">
        <f t="shared" si="3"/>
        <v>41.022154146329214</v>
      </c>
      <c r="J47" s="2">
        <f t="shared" si="3"/>
        <v>43.335158979663895</v>
      </c>
      <c r="K47" s="2">
        <f t="shared" si="3"/>
        <v>45.733637374657206</v>
      </c>
      <c r="L47" s="2">
        <f t="shared" si="3"/>
        <v>48.39569120258335</v>
      </c>
      <c r="M47" s="2">
        <f t="shared" si="3"/>
        <v>51.638922074025309</v>
      </c>
      <c r="N47" s="2">
        <f t="shared" si="3"/>
        <v>56.368540725118756</v>
      </c>
      <c r="O47" s="2">
        <f t="shared" si="3"/>
        <v>58.13361384221168</v>
      </c>
      <c r="P47" s="2">
        <f t="shared" si="3"/>
        <v>60.480886582336446</v>
      </c>
      <c r="Q47" s="2">
        <f t="shared" si="3"/>
        <v>64.201461469886794</v>
      </c>
      <c r="R47" s="2">
        <f t="shared" si="3"/>
        <v>68.709512969345425</v>
      </c>
    </row>
    <row r="48" spans="1:18" x14ac:dyDescent="0.2">
      <c r="A48" s="6">
        <v>45</v>
      </c>
      <c r="B48" s="2">
        <f t="shared" si="1"/>
        <v>25.901269193178042</v>
      </c>
      <c r="C48" s="2">
        <f t="shared" si="3"/>
        <v>28.366152291859848</v>
      </c>
      <c r="D48" s="2">
        <f t="shared" si="3"/>
        <v>30.612259145595477</v>
      </c>
      <c r="E48" s="2">
        <f t="shared" si="3"/>
        <v>32.139942722335221</v>
      </c>
      <c r="F48" s="2">
        <f t="shared" si="3"/>
        <v>33.350380888566818</v>
      </c>
      <c r="G48" s="2">
        <f t="shared" si="3"/>
        <v>36.884406787652146</v>
      </c>
      <c r="H48" s="2">
        <f t="shared" si="3"/>
        <v>39.584701100684512</v>
      </c>
      <c r="I48" s="2">
        <f t="shared" si="3"/>
        <v>41.995024698958829</v>
      </c>
      <c r="J48" s="2">
        <f t="shared" si="3"/>
        <v>44.335117757672947</v>
      </c>
      <c r="K48" s="2">
        <f t="shared" si="3"/>
        <v>46.760686791075976</v>
      </c>
      <c r="L48" s="2">
        <f t="shared" si="3"/>
        <v>49.451712612721174</v>
      </c>
      <c r="M48" s="2">
        <f t="shared" si="3"/>
        <v>52.728814845974732</v>
      </c>
      <c r="N48" s="2">
        <f t="shared" si="3"/>
        <v>57.505304744995996</v>
      </c>
      <c r="O48" s="2">
        <f t="shared" si="3"/>
        <v>59.28717111685981</v>
      </c>
      <c r="P48" s="2">
        <f t="shared" si="3"/>
        <v>61.656233376279566</v>
      </c>
      <c r="Q48" s="2">
        <f t="shared" si="3"/>
        <v>65.410159009999575</v>
      </c>
      <c r="R48" s="2">
        <f t="shared" si="3"/>
        <v>69.956832065838213</v>
      </c>
    </row>
    <row r="49" spans="1:18" x14ac:dyDescent="0.2">
      <c r="A49" s="6">
        <v>46</v>
      </c>
      <c r="B49" s="2">
        <f t="shared" si="1"/>
        <v>26.657239120440885</v>
      </c>
      <c r="C49" s="2">
        <f t="shared" si="3"/>
        <v>29.160054074089363</v>
      </c>
      <c r="D49" s="2">
        <f t="shared" si="3"/>
        <v>31.438995266697045</v>
      </c>
      <c r="E49" s="2">
        <f t="shared" si="3"/>
        <v>32.988160304318278</v>
      </c>
      <c r="F49" s="2">
        <f t="shared" si="3"/>
        <v>34.215166514869836</v>
      </c>
      <c r="G49" s="2">
        <f t="shared" si="3"/>
        <v>37.795475317095459</v>
      </c>
      <c r="H49" s="2">
        <f t="shared" si="3"/>
        <v>40.529239795744523</v>
      </c>
      <c r="I49" s="2">
        <f t="shared" si="3"/>
        <v>42.968201504727361</v>
      </c>
      <c r="J49" s="2">
        <f t="shared" si="3"/>
        <v>45.335078355757268</v>
      </c>
      <c r="K49" s="2">
        <f t="shared" si="3"/>
        <v>47.787433487210897</v>
      </c>
      <c r="L49" s="2">
        <f t="shared" si="3"/>
        <v>50.507105845653214</v>
      </c>
      <c r="M49" s="2">
        <f t="shared" si="3"/>
        <v>53.817699667527336</v>
      </c>
      <c r="N49" s="2">
        <f t="shared" si="3"/>
        <v>58.640537375791716</v>
      </c>
      <c r="O49" s="2">
        <f t="shared" si="3"/>
        <v>60.439010237678133</v>
      </c>
      <c r="P49" s="2">
        <f t="shared" si="3"/>
        <v>62.829620411408186</v>
      </c>
      <c r="Q49" s="2">
        <f t="shared" si="3"/>
        <v>66.616528774250483</v>
      </c>
      <c r="R49" s="2">
        <f t="shared" si="3"/>
        <v>71.201400248311543</v>
      </c>
    </row>
    <row r="50" spans="1:18" x14ac:dyDescent="0.2">
      <c r="A50" s="6">
        <v>47</v>
      </c>
      <c r="B50" s="2">
        <f t="shared" si="1"/>
        <v>27.415846907690138</v>
      </c>
      <c r="C50" s="2">
        <f t="shared" si="3"/>
        <v>29.956195681912096</v>
      </c>
      <c r="D50" s="2">
        <f t="shared" si="3"/>
        <v>32.26762152997339</v>
      </c>
      <c r="E50" s="2">
        <f t="shared" si="3"/>
        <v>33.83803716320287</v>
      </c>
      <c r="F50" s="2">
        <f t="shared" si="3"/>
        <v>35.08143241551474</v>
      </c>
      <c r="G50" s="2">
        <f t="shared" si="3"/>
        <v>38.707520653979437</v>
      </c>
      <c r="H50" s="2">
        <f t="shared" si="3"/>
        <v>41.474388951441263</v>
      </c>
      <c r="I50" s="2">
        <f t="shared" si="3"/>
        <v>43.941674408262436</v>
      </c>
      <c r="J50" s="2">
        <f t="shared" si="3"/>
        <v>46.335040655999876</v>
      </c>
      <c r="K50" s="2">
        <f t="shared" si="3"/>
        <v>48.813887389600303</v>
      </c>
      <c r="L50" s="2">
        <f t="shared" si="3"/>
        <v>51.561891555773684</v>
      </c>
      <c r="M50" s="2">
        <f t="shared" si="3"/>
        <v>54.905609689924702</v>
      </c>
      <c r="N50" s="2">
        <f t="shared" si="3"/>
        <v>59.774288930795954</v>
      </c>
      <c r="O50" s="2">
        <f t="shared" si="3"/>
        <v>61.589187618517727</v>
      </c>
      <c r="P50" s="2">
        <f t="shared" si="3"/>
        <v>64.001111972218027</v>
      </c>
      <c r="Q50" s="2">
        <f t="shared" si="3"/>
        <v>67.820646984252463</v>
      </c>
      <c r="R50" s="2">
        <f t="shared" si="3"/>
        <v>72.443307376548233</v>
      </c>
    </row>
    <row r="51" spans="1:18" x14ac:dyDescent="0.2">
      <c r="A51" s="6">
        <v>48</v>
      </c>
      <c r="B51" s="2">
        <f t="shared" si="1"/>
        <v>28.177008953028867</v>
      </c>
      <c r="C51" s="2">
        <f t="shared" si="3"/>
        <v>30.754505709372925</v>
      </c>
      <c r="D51" s="2">
        <f t="shared" si="3"/>
        <v>33.098077429486295</v>
      </c>
      <c r="E51" s="2">
        <f t="shared" si="3"/>
        <v>34.689520063288342</v>
      </c>
      <c r="F51" s="2">
        <f t="shared" si="3"/>
        <v>35.949131024703327</v>
      </c>
      <c r="G51" s="2">
        <f t="shared" si="3"/>
        <v>39.620511297900663</v>
      </c>
      <c r="H51" s="2">
        <f t="shared" si="3"/>
        <v>42.420128834249788</v>
      </c>
      <c r="I51" s="2">
        <f t="shared" si="3"/>
        <v>44.915433803818956</v>
      </c>
      <c r="J51" s="2">
        <f t="shared" si="3"/>
        <v>47.335004550452631</v>
      </c>
      <c r="K51" s="2">
        <f t="shared" si="3"/>
        <v>49.840057894497122</v>
      </c>
      <c r="L51" s="2">
        <f t="shared" si="3"/>
        <v>52.616089290477596</v>
      </c>
      <c r="M51" s="2">
        <f t="shared" si="3"/>
        <v>55.992576286648962</v>
      </c>
      <c r="N51" s="2">
        <f t="shared" si="3"/>
        <v>60.906607027448374</v>
      </c>
      <c r="O51" s="2">
        <f t="shared" si="3"/>
        <v>62.737756652151987</v>
      </c>
      <c r="P51" s="2">
        <f t="shared" ref="C51:R53" si="4">_xlfn.CHISQ.INV(P$3,$A51)</f>
        <v>65.170768903569837</v>
      </c>
      <c r="Q51" s="2">
        <f t="shared" si="4"/>
        <v>69.022585789666053</v>
      </c>
      <c r="R51" s="2">
        <f t="shared" si="4"/>
        <v>73.682638520105741</v>
      </c>
    </row>
    <row r="52" spans="1:18" x14ac:dyDescent="0.2">
      <c r="A52" s="6">
        <v>49</v>
      </c>
      <c r="B52" s="2">
        <f t="shared" si="1"/>
        <v>28.9406459733815</v>
      </c>
      <c r="C52" s="2">
        <f t="shared" si="4"/>
        <v>31.554916462667123</v>
      </c>
      <c r="D52" s="2">
        <f t="shared" si="4"/>
        <v>33.930305618527832</v>
      </c>
      <c r="E52" s="2">
        <f t="shared" si="4"/>
        <v>35.542558555125773</v>
      </c>
      <c r="F52" s="2">
        <f t="shared" si="4"/>
        <v>36.818217270172823</v>
      </c>
      <c r="G52" s="2">
        <f t="shared" si="4"/>
        <v>40.534417406052789</v>
      </c>
      <c r="H52" s="2">
        <f t="shared" si="4"/>
        <v>43.366440751755491</v>
      </c>
      <c r="I52" s="2">
        <f t="shared" si="4"/>
        <v>45.889470594486191</v>
      </c>
      <c r="J52" s="2">
        <f t="shared" si="4"/>
        <v>48.334969940104763</v>
      </c>
      <c r="K52" s="2">
        <f t="shared" si="4"/>
        <v>50.86595390666082</v>
      </c>
      <c r="L52" s="2">
        <f t="shared" si="4"/>
        <v>53.669717571444821</v>
      </c>
      <c r="M52" s="2">
        <f t="shared" si="4"/>
        <v>57.078629184056915</v>
      </c>
      <c r="N52" s="2">
        <f t="shared" si="4"/>
        <v>62.037536785309669</v>
      </c>
      <c r="O52" s="2">
        <f t="shared" si="4"/>
        <v>63.884767932025305</v>
      </c>
      <c r="P52" s="2">
        <f t="shared" si="4"/>
        <v>66.33864886296881</v>
      </c>
      <c r="Q52" s="2">
        <f t="shared" si="4"/>
        <v>70.22241356643454</v>
      </c>
      <c r="R52" s="2">
        <f t="shared" si="4"/>
        <v>74.919474308478186</v>
      </c>
    </row>
    <row r="53" spans="1:18" x14ac:dyDescent="0.2">
      <c r="A53" s="6">
        <v>50</v>
      </c>
      <c r="B53" s="2">
        <f t="shared" si="1"/>
        <v>29.706682698841291</v>
      </c>
      <c r="C53" s="2">
        <f t="shared" si="4"/>
        <v>32.357363695658648</v>
      </c>
      <c r="D53" s="2">
        <f t="shared" si="4"/>
        <v>34.764251683501755</v>
      </c>
      <c r="E53" s="2">
        <f t="shared" si="4"/>
        <v>36.397104775599189</v>
      </c>
      <c r="F53" s="2">
        <f t="shared" si="4"/>
        <v>37.68864839397849</v>
      </c>
      <c r="G53" s="2">
        <f t="shared" si="4"/>
        <v>41.449210673620208</v>
      </c>
      <c r="H53" s="2">
        <f t="shared" si="4"/>
        <v>44.313306977323997</v>
      </c>
      <c r="I53" s="2">
        <f t="shared" si="4"/>
        <v>46.863776155208924</v>
      </c>
      <c r="J53" s="2">
        <f t="shared" si="4"/>
        <v>49.334936733976832</v>
      </c>
      <c r="K53" s="2">
        <f t="shared" si="4"/>
        <v>51.891583874578679</v>
      </c>
      <c r="L53" s="2">
        <f t="shared" si="4"/>
        <v>54.722793968411047</v>
      </c>
      <c r="M53" s="2">
        <f t="shared" si="4"/>
        <v>58.16379657992838</v>
      </c>
      <c r="N53" s="2">
        <f t="shared" si="4"/>
        <v>63.167121005726322</v>
      </c>
      <c r="O53" s="2">
        <f t="shared" si="4"/>
        <v>65.030269453505142</v>
      </c>
      <c r="P53" s="2">
        <f t="shared" si="4"/>
        <v>67.504806549541186</v>
      </c>
      <c r="Q53" s="2">
        <f t="shared" si="4"/>
        <v>71.420195187506422</v>
      </c>
      <c r="R53" s="2">
        <f t="shared" si="4"/>
        <v>76.153891249012702</v>
      </c>
    </row>
  </sheetData>
  <mergeCells count="3">
    <mergeCell ref="A1:R1"/>
    <mergeCell ref="A2:A3"/>
    <mergeCell ref="B2:R2"/>
  </mergeCells>
  <printOptions horizontalCentered="1"/>
  <pageMargins left="0.31496062992125984" right="0.31496062992125984" top="0.39370078740157483" bottom="0.39370078740157483" header="0.51181102362204722" footer="0.51181102362204722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zoomScaleNormal="100" workbookViewId="0">
      <selection activeCell="O39" sqref="O39"/>
    </sheetView>
  </sheetViews>
  <sheetFormatPr defaultRowHeight="12.75" x14ac:dyDescent="0.2"/>
  <cols>
    <col min="1" max="1" width="11.5703125"/>
    <col min="2" max="16" width="5.42578125" customWidth="1"/>
    <col min="17" max="1025" width="11.5703125"/>
  </cols>
  <sheetData>
    <row r="1" spans="1:16" x14ac:dyDescent="0.2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A2" s="1"/>
      <c r="B2" s="16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"/>
      <c r="B3" s="16">
        <v>2</v>
      </c>
      <c r="C3" s="16"/>
      <c r="D3" s="16"/>
      <c r="E3" s="16"/>
      <c r="F3" s="18"/>
      <c r="G3" s="19">
        <v>3</v>
      </c>
      <c r="H3" s="16"/>
      <c r="I3" s="16"/>
      <c r="J3" s="16"/>
      <c r="K3" s="18"/>
      <c r="L3" s="19">
        <v>4</v>
      </c>
      <c r="M3" s="16"/>
      <c r="N3" s="16"/>
      <c r="O3" s="16"/>
      <c r="P3" s="16"/>
    </row>
    <row r="4" spans="1:16" x14ac:dyDescent="0.2">
      <c r="A4" s="1" t="s">
        <v>4</v>
      </c>
      <c r="B4" s="20">
        <v>0.85</v>
      </c>
      <c r="C4" s="20">
        <v>0.9</v>
      </c>
      <c r="D4" s="20">
        <v>0.95</v>
      </c>
      <c r="E4" s="20">
        <v>0.97</v>
      </c>
      <c r="F4" s="21">
        <v>0.99</v>
      </c>
      <c r="G4" s="22">
        <v>0.85</v>
      </c>
      <c r="H4" s="20">
        <v>0.9</v>
      </c>
      <c r="I4" s="20">
        <v>0.95</v>
      </c>
      <c r="J4" s="20">
        <v>0.97</v>
      </c>
      <c r="K4" s="21">
        <v>0.99</v>
      </c>
      <c r="L4" s="22">
        <v>0.85</v>
      </c>
      <c r="M4" s="20">
        <v>0.9</v>
      </c>
      <c r="N4" s="20">
        <v>0.95</v>
      </c>
      <c r="O4" s="20">
        <v>0.97</v>
      </c>
      <c r="P4" s="20">
        <v>0.99</v>
      </c>
    </row>
    <row r="5" spans="1:16" x14ac:dyDescent="0.2">
      <c r="A5" s="1" t="s">
        <v>8</v>
      </c>
      <c r="B5" s="20"/>
      <c r="C5" s="20"/>
      <c r="D5" s="20"/>
      <c r="E5" s="20"/>
      <c r="F5" s="21"/>
      <c r="G5" s="22"/>
      <c r="H5" s="20"/>
      <c r="I5" s="20"/>
      <c r="J5" s="20"/>
      <c r="K5" s="21"/>
      <c r="L5" s="22"/>
      <c r="M5" s="20"/>
      <c r="N5" s="20"/>
      <c r="O5" s="20"/>
      <c r="P5" s="20"/>
    </row>
    <row r="6" spans="1:16" x14ac:dyDescent="0.2">
      <c r="A6" s="6">
        <v>1</v>
      </c>
      <c r="B6" s="7">
        <f t="shared" ref="B6:F15" si="0">_xlfn.F.INV(B$4,$B$3,$A6)</f>
        <v>21.722222222222211</v>
      </c>
      <c r="C6" s="7">
        <f t="shared" si="0"/>
        <v>49.500000000000021</v>
      </c>
      <c r="D6" s="2">
        <f t="shared" si="0"/>
        <v>199.4999999999996</v>
      </c>
      <c r="E6" s="2">
        <f t="shared" si="0"/>
        <v>555.05555555555475</v>
      </c>
      <c r="F6" s="8">
        <f t="shared" si="0"/>
        <v>4999.4999999999955</v>
      </c>
      <c r="G6" s="13">
        <f t="shared" ref="G6:K15" si="1">_xlfn.F.INV(G$4,$G$3,$A6)</f>
        <v>23.57180497501157</v>
      </c>
      <c r="H6" s="7">
        <f t="shared" si="1"/>
        <v>53.593244658671296</v>
      </c>
      <c r="I6" s="2">
        <f t="shared" si="1"/>
        <v>215.70734536960865</v>
      </c>
      <c r="J6" s="2">
        <f t="shared" si="1"/>
        <v>599.97735986229736</v>
      </c>
      <c r="K6" s="8">
        <f t="shared" si="1"/>
        <v>5403.3520137385312</v>
      </c>
      <c r="L6" s="13">
        <f t="shared" ref="L6:P15" si="2">_xlfn.F.INV(L$4,$L$3,$A6)</f>
        <v>24.582490609039105</v>
      </c>
      <c r="M6" s="7">
        <f t="shared" si="2"/>
        <v>55.832961122513048</v>
      </c>
      <c r="N6" s="2">
        <f t="shared" si="2"/>
        <v>224.58324062625039</v>
      </c>
      <c r="O6" s="2">
        <f t="shared" si="2"/>
        <v>624.58329998517604</v>
      </c>
      <c r="P6" s="9">
        <f t="shared" si="2"/>
        <v>5624.5833296294331</v>
      </c>
    </row>
    <row r="7" spans="1:16" x14ac:dyDescent="0.2">
      <c r="A7" s="6">
        <v>2</v>
      </c>
      <c r="B7" s="5">
        <f t="shared" si="0"/>
        <v>5.6666666666666652</v>
      </c>
      <c r="C7" s="7">
        <f t="shared" si="0"/>
        <v>9.0000000000000018</v>
      </c>
      <c r="D7" s="7">
        <f t="shared" si="0"/>
        <v>18.999999999999979</v>
      </c>
      <c r="E7" s="7">
        <f t="shared" si="0"/>
        <v>32.333333333333307</v>
      </c>
      <c r="F7" s="10">
        <f t="shared" si="0"/>
        <v>98.999999999999957</v>
      </c>
      <c r="G7" s="14">
        <f t="shared" si="1"/>
        <v>5.8258140895839565</v>
      </c>
      <c r="H7" s="7">
        <f t="shared" si="1"/>
        <v>9.1617901681797331</v>
      </c>
      <c r="I7" s="7">
        <f t="shared" si="1"/>
        <v>19.164292127511271</v>
      </c>
      <c r="J7" s="7">
        <f t="shared" si="1"/>
        <v>32.498589883000243</v>
      </c>
      <c r="K7" s="10">
        <f t="shared" si="1"/>
        <v>99.16620137447147</v>
      </c>
      <c r="L7" s="14">
        <f t="shared" si="2"/>
        <v>5.9065148190976267</v>
      </c>
      <c r="M7" s="7">
        <f t="shared" si="2"/>
        <v>9.2434164902525691</v>
      </c>
      <c r="N7" s="7">
        <f t="shared" si="2"/>
        <v>19.246794344808947</v>
      </c>
      <c r="O7" s="7">
        <f t="shared" si="2"/>
        <v>32.581429669660139</v>
      </c>
      <c r="P7" s="7">
        <f t="shared" si="2"/>
        <v>99.249371855330921</v>
      </c>
    </row>
    <row r="8" spans="1:16" x14ac:dyDescent="0.2">
      <c r="A8" s="6">
        <v>3</v>
      </c>
      <c r="B8" s="5">
        <f t="shared" si="0"/>
        <v>3.8132928459130548</v>
      </c>
      <c r="C8" s="5">
        <f t="shared" si="0"/>
        <v>5.4623832504191698</v>
      </c>
      <c r="D8" s="7">
        <f t="shared" si="0"/>
        <v>9.5520944959211551</v>
      </c>
      <c r="E8" s="7">
        <f t="shared" si="0"/>
        <v>14.036162529769291</v>
      </c>
      <c r="F8" s="10">
        <f t="shared" si="0"/>
        <v>30.816520350478257</v>
      </c>
      <c r="G8" s="14">
        <f t="shared" si="1"/>
        <v>3.8208734899347845</v>
      </c>
      <c r="H8" s="5">
        <f t="shared" si="1"/>
        <v>5.3907732803297854</v>
      </c>
      <c r="I8" s="5">
        <f t="shared" si="1"/>
        <v>9.2766281531448058</v>
      </c>
      <c r="J8" s="7">
        <f t="shared" si="1"/>
        <v>13.533458436194724</v>
      </c>
      <c r="K8" s="10">
        <f t="shared" si="1"/>
        <v>29.456695126754635</v>
      </c>
      <c r="L8" s="14">
        <f t="shared" si="2"/>
        <v>3.8165764369552599</v>
      </c>
      <c r="M8" s="5">
        <f t="shared" si="2"/>
        <v>5.3426444784814704</v>
      </c>
      <c r="N8" s="5">
        <f t="shared" si="2"/>
        <v>9.1171822532464173</v>
      </c>
      <c r="O8" s="7">
        <f t="shared" si="2"/>
        <v>13.250656150846197</v>
      </c>
      <c r="P8" s="7">
        <f t="shared" si="2"/>
        <v>28.709898387298175</v>
      </c>
    </row>
    <row r="9" spans="1:16" x14ac:dyDescent="0.2">
      <c r="A9" s="6">
        <v>4</v>
      </c>
      <c r="B9" s="5">
        <f t="shared" si="0"/>
        <v>3.163977794943222</v>
      </c>
      <c r="C9" s="5">
        <f t="shared" si="0"/>
        <v>4.324555320336759</v>
      </c>
      <c r="D9" s="5">
        <f t="shared" si="0"/>
        <v>6.944271909999153</v>
      </c>
      <c r="E9" s="7">
        <f t="shared" si="0"/>
        <v>9.5470053837925111</v>
      </c>
      <c r="F9" s="10">
        <f t="shared" si="0"/>
        <v>17.999999999999993</v>
      </c>
      <c r="G9" s="14">
        <f t="shared" si="1"/>
        <v>3.1235952494878712</v>
      </c>
      <c r="H9" s="5">
        <f t="shared" si="1"/>
        <v>4.1908604388722424</v>
      </c>
      <c r="I9" s="5">
        <f t="shared" si="1"/>
        <v>6.5913821164255779</v>
      </c>
      <c r="J9" s="7">
        <f t="shared" si="1"/>
        <v>8.9718286999564416</v>
      </c>
      <c r="K9" s="10">
        <f t="shared" si="1"/>
        <v>16.694369237175074</v>
      </c>
      <c r="L9" s="14">
        <f t="shared" si="2"/>
        <v>3.0916136108697225</v>
      </c>
      <c r="M9" s="5">
        <f t="shared" si="2"/>
        <v>4.1072495422505231</v>
      </c>
      <c r="N9" s="5">
        <f t="shared" si="2"/>
        <v>6.3882329086958638</v>
      </c>
      <c r="O9" s="7">
        <f t="shared" si="2"/>
        <v>8.6483337447474504</v>
      </c>
      <c r="P9" s="7">
        <f t="shared" si="2"/>
        <v>15.977024852557669</v>
      </c>
    </row>
    <row r="10" spans="1:16" x14ac:dyDescent="0.2">
      <c r="A10" s="6">
        <v>5</v>
      </c>
      <c r="B10" s="5">
        <f t="shared" si="0"/>
        <v>2.8395358292280091</v>
      </c>
      <c r="C10" s="5">
        <f t="shared" si="0"/>
        <v>3.779716078773951</v>
      </c>
      <c r="D10" s="5">
        <f t="shared" si="0"/>
        <v>5.7861350433499643</v>
      </c>
      <c r="E10" s="7">
        <f t="shared" si="0"/>
        <v>7.6646284122244506</v>
      </c>
      <c r="F10" s="10">
        <f t="shared" si="0"/>
        <v>13.273933612004821</v>
      </c>
      <c r="G10" s="14">
        <f t="shared" si="1"/>
        <v>2.7763996328392628</v>
      </c>
      <c r="H10" s="5">
        <f t="shared" si="1"/>
        <v>3.619477412539589</v>
      </c>
      <c r="I10" s="5">
        <f t="shared" si="1"/>
        <v>5.4094513180564867</v>
      </c>
      <c r="J10" s="5">
        <f t="shared" si="1"/>
        <v>7.0803036079010795</v>
      </c>
      <c r="K10" s="10">
        <f t="shared" si="1"/>
        <v>12.059953691651982</v>
      </c>
      <c r="L10" s="14">
        <f t="shared" si="2"/>
        <v>2.7309028935585196</v>
      </c>
      <c r="M10" s="5">
        <f t="shared" si="2"/>
        <v>3.5201962455341249</v>
      </c>
      <c r="N10" s="5">
        <f t="shared" si="2"/>
        <v>5.1921677728039208</v>
      </c>
      <c r="O10" s="5">
        <f t="shared" si="2"/>
        <v>6.7507906888740337</v>
      </c>
      <c r="P10" s="7">
        <f t="shared" si="2"/>
        <v>11.391928071349763</v>
      </c>
    </row>
    <row r="11" spans="1:16" x14ac:dyDescent="0.2">
      <c r="A11" s="6">
        <v>6</v>
      </c>
      <c r="B11" s="5">
        <f t="shared" si="0"/>
        <v>2.6462161732861702</v>
      </c>
      <c r="C11" s="5">
        <f t="shared" si="0"/>
        <v>3.4633040700956501</v>
      </c>
      <c r="D11" s="5">
        <f t="shared" si="0"/>
        <v>5.1432528497847159</v>
      </c>
      <c r="E11" s="5">
        <f t="shared" si="0"/>
        <v>6.6548938460562947</v>
      </c>
      <c r="F11" s="10">
        <f t="shared" si="0"/>
        <v>10.924766500838333</v>
      </c>
      <c r="G11" s="14">
        <f t="shared" si="1"/>
        <v>2.5699232161891405</v>
      </c>
      <c r="H11" s="5">
        <f t="shared" si="1"/>
        <v>3.2887615634582414</v>
      </c>
      <c r="I11" s="5">
        <f t="shared" si="1"/>
        <v>4.7570626630894113</v>
      </c>
      <c r="J11" s="5">
        <f t="shared" si="1"/>
        <v>6.0729481456657579</v>
      </c>
      <c r="K11" s="10">
        <f t="shared" si="1"/>
        <v>9.7795382409232694</v>
      </c>
      <c r="L11" s="14">
        <f t="shared" si="2"/>
        <v>2.5164101038378988</v>
      </c>
      <c r="M11" s="5">
        <f t="shared" si="2"/>
        <v>3.1807628650583197</v>
      </c>
      <c r="N11" s="5">
        <f t="shared" si="2"/>
        <v>4.5336769502752432</v>
      </c>
      <c r="O11" s="5">
        <f t="shared" si="2"/>
        <v>5.7438768057631542</v>
      </c>
      <c r="P11" s="7">
        <f t="shared" si="2"/>
        <v>9.1483010302278487</v>
      </c>
    </row>
    <row r="12" spans="1:16" x14ac:dyDescent="0.2">
      <c r="A12" s="6">
        <v>7</v>
      </c>
      <c r="B12" s="5">
        <f t="shared" si="0"/>
        <v>2.5182543963680284</v>
      </c>
      <c r="C12" s="5">
        <f t="shared" si="0"/>
        <v>3.2574420510913762</v>
      </c>
      <c r="D12" s="5">
        <f t="shared" si="0"/>
        <v>4.7374141277758817</v>
      </c>
      <c r="E12" s="5">
        <f t="shared" si="0"/>
        <v>6.0318293235133496</v>
      </c>
      <c r="F12" s="10">
        <f t="shared" si="0"/>
        <v>9.5465780211022881</v>
      </c>
      <c r="G12" s="14">
        <f t="shared" si="1"/>
        <v>2.4334158378941586</v>
      </c>
      <c r="H12" s="5">
        <f t="shared" si="1"/>
        <v>3.0740719939090004</v>
      </c>
      <c r="I12" s="5">
        <f t="shared" si="1"/>
        <v>4.3468313999078161</v>
      </c>
      <c r="J12" s="5">
        <f t="shared" si="1"/>
        <v>5.4544836590812329</v>
      </c>
      <c r="K12" s="11">
        <f t="shared" si="1"/>
        <v>8.4512850530799835</v>
      </c>
      <c r="L12" s="14">
        <f t="shared" si="2"/>
        <v>2.3745806718780842</v>
      </c>
      <c r="M12" s="5">
        <f t="shared" si="2"/>
        <v>2.9605340887350953</v>
      </c>
      <c r="N12" s="5">
        <f t="shared" si="2"/>
        <v>4.1203117268976328</v>
      </c>
      <c r="O12" s="5">
        <f t="shared" si="2"/>
        <v>5.1272157717123834</v>
      </c>
      <c r="P12" s="5">
        <f t="shared" si="2"/>
        <v>7.8466450625465987</v>
      </c>
    </row>
    <row r="13" spans="1:16" x14ac:dyDescent="0.2">
      <c r="A13" s="6">
        <v>8</v>
      </c>
      <c r="B13" s="5">
        <f t="shared" si="0"/>
        <v>2.4274273515572129</v>
      </c>
      <c r="C13" s="5">
        <f t="shared" si="0"/>
        <v>3.1131176401556906</v>
      </c>
      <c r="D13" s="5">
        <f t="shared" si="0"/>
        <v>4.4589701075245092</v>
      </c>
      <c r="E13" s="5">
        <f t="shared" si="0"/>
        <v>5.6112456565390127</v>
      </c>
      <c r="F13" s="10">
        <f t="shared" si="0"/>
        <v>8.6491106406735128</v>
      </c>
      <c r="G13" s="14">
        <f t="shared" si="1"/>
        <v>2.3365994636111989</v>
      </c>
      <c r="H13" s="5">
        <f t="shared" si="1"/>
        <v>2.9237962883137798</v>
      </c>
      <c r="I13" s="5">
        <f t="shared" si="1"/>
        <v>4.0661805513511604</v>
      </c>
      <c r="J13" s="5">
        <f t="shared" si="1"/>
        <v>5.0385650750425013</v>
      </c>
      <c r="K13" s="11">
        <f t="shared" si="1"/>
        <v>7.5909919475988525</v>
      </c>
      <c r="L13" s="14">
        <f t="shared" si="2"/>
        <v>2.2739639572549373</v>
      </c>
      <c r="M13" s="5">
        <f t="shared" si="2"/>
        <v>2.8064257061376408</v>
      </c>
      <c r="N13" s="5">
        <f t="shared" si="2"/>
        <v>3.8378533545558948</v>
      </c>
      <c r="O13" s="5">
        <f t="shared" si="2"/>
        <v>4.7132569455757034</v>
      </c>
      <c r="P13" s="5">
        <f t="shared" si="2"/>
        <v>7.006076622955586</v>
      </c>
    </row>
    <row r="14" spans="1:16" x14ac:dyDescent="0.2">
      <c r="A14" s="6">
        <v>9</v>
      </c>
      <c r="B14" s="5">
        <f t="shared" si="0"/>
        <v>2.3596719208132209</v>
      </c>
      <c r="C14" s="5">
        <f t="shared" si="0"/>
        <v>3.0064524174002649</v>
      </c>
      <c r="D14" s="5">
        <f t="shared" si="0"/>
        <v>4.2564947290937489</v>
      </c>
      <c r="E14" s="5">
        <f t="shared" si="0"/>
        <v>5.3091192142825827</v>
      </c>
      <c r="F14" s="10">
        <f t="shared" si="0"/>
        <v>8.0215173099320598</v>
      </c>
      <c r="G14" s="14">
        <f t="shared" si="1"/>
        <v>2.2644156598085803</v>
      </c>
      <c r="H14" s="5">
        <f t="shared" si="1"/>
        <v>2.8128629971823882</v>
      </c>
      <c r="I14" s="5">
        <f t="shared" si="1"/>
        <v>3.8625483576247648</v>
      </c>
      <c r="J14" s="5">
        <f t="shared" si="1"/>
        <v>4.7406516621902144</v>
      </c>
      <c r="K14" s="11">
        <f t="shared" si="1"/>
        <v>6.9919172222334662</v>
      </c>
      <c r="L14" s="14">
        <f t="shared" si="2"/>
        <v>2.1989250908394786</v>
      </c>
      <c r="M14" s="5">
        <f t="shared" si="2"/>
        <v>2.6926800625023413</v>
      </c>
      <c r="N14" s="5">
        <f t="shared" si="2"/>
        <v>3.6330885114190798</v>
      </c>
      <c r="O14" s="5">
        <f t="shared" si="2"/>
        <v>4.4171519345853412</v>
      </c>
      <c r="P14" s="5">
        <f t="shared" si="2"/>
        <v>6.4220854581531981</v>
      </c>
    </row>
    <row r="15" spans="1:16" x14ac:dyDescent="0.2">
      <c r="A15" s="6">
        <v>10</v>
      </c>
      <c r="B15" s="5">
        <f t="shared" si="0"/>
        <v>2.3072127581096269</v>
      </c>
      <c r="C15" s="5">
        <f t="shared" si="0"/>
        <v>2.9244659623055682</v>
      </c>
      <c r="D15" s="5">
        <f t="shared" si="0"/>
        <v>4.1028210151303988</v>
      </c>
      <c r="E15" s="5">
        <f t="shared" si="0"/>
        <v>5.081978184971665</v>
      </c>
      <c r="F15" s="10">
        <f t="shared" si="0"/>
        <v>7.5594321575478993</v>
      </c>
      <c r="G15" s="14">
        <f t="shared" si="1"/>
        <v>2.2085500355715095</v>
      </c>
      <c r="H15" s="5">
        <f t="shared" si="1"/>
        <v>2.7276731411650701</v>
      </c>
      <c r="I15" s="5">
        <f t="shared" si="1"/>
        <v>3.7082648190468426</v>
      </c>
      <c r="J15" s="5">
        <f t="shared" si="1"/>
        <v>4.5171922754493483</v>
      </c>
      <c r="K15" s="11">
        <f t="shared" si="1"/>
        <v>6.5523125575152088</v>
      </c>
      <c r="L15" s="14">
        <f t="shared" si="2"/>
        <v>2.1408329401998518</v>
      </c>
      <c r="M15" s="5">
        <f t="shared" si="2"/>
        <v>2.6053364313485812</v>
      </c>
      <c r="N15" s="5">
        <f t="shared" si="2"/>
        <v>3.4780496907652267</v>
      </c>
      <c r="O15" s="5">
        <f t="shared" si="2"/>
        <v>4.1952862725163298</v>
      </c>
      <c r="P15" s="5">
        <f t="shared" si="2"/>
        <v>5.9943386616293663</v>
      </c>
    </row>
    <row r="16" spans="1:16" x14ac:dyDescent="0.2">
      <c r="A16" s="6">
        <v>11</v>
      </c>
      <c r="B16" s="5">
        <f t="shared" ref="B16:F25" si="3">_xlfn.F.INV(B$4,$B$3,$A16)</f>
        <v>2.2654079991982918</v>
      </c>
      <c r="C16" s="5">
        <f t="shared" si="3"/>
        <v>2.8595109562411363</v>
      </c>
      <c r="D16" s="5">
        <f t="shared" si="3"/>
        <v>3.9822979570944854</v>
      </c>
      <c r="E16" s="5">
        <f t="shared" si="3"/>
        <v>4.9051832724094933</v>
      </c>
      <c r="F16" s="11">
        <f t="shared" si="3"/>
        <v>7.205713350457378</v>
      </c>
      <c r="G16" s="14">
        <f t="shared" ref="G16:K25" si="4">_xlfn.F.INV(G$4,$G$3,$A16)</f>
        <v>2.1640438819195897</v>
      </c>
      <c r="H16" s="5">
        <f t="shared" si="4"/>
        <v>2.660228683765312</v>
      </c>
      <c r="I16" s="5">
        <f t="shared" si="4"/>
        <v>3.5874337024204941</v>
      </c>
      <c r="J16" s="5">
        <f t="shared" si="4"/>
        <v>4.3435885547466615</v>
      </c>
      <c r="K16" s="11">
        <f t="shared" si="4"/>
        <v>6.2167298115386505</v>
      </c>
      <c r="L16" s="14">
        <f t="shared" ref="L16:P25" si="5">_xlfn.F.INV(L$4,$L$3,$A16)</f>
        <v>2.0945400320866989</v>
      </c>
      <c r="M16" s="5">
        <f t="shared" si="5"/>
        <v>2.5361882322068316</v>
      </c>
      <c r="N16" s="5">
        <f t="shared" si="5"/>
        <v>3.3566900211325938</v>
      </c>
      <c r="O16" s="5">
        <f t="shared" si="5"/>
        <v>4.0230686252916588</v>
      </c>
      <c r="P16" s="5">
        <f t="shared" si="5"/>
        <v>5.6683002128787709</v>
      </c>
    </row>
    <row r="17" spans="1:16" x14ac:dyDescent="0.2">
      <c r="A17" s="6">
        <v>12</v>
      </c>
      <c r="B17" s="5">
        <f t="shared" si="3"/>
        <v>2.2313178822977098</v>
      </c>
      <c r="C17" s="5">
        <f t="shared" si="3"/>
        <v>2.8067956057324186</v>
      </c>
      <c r="D17" s="5">
        <f t="shared" si="3"/>
        <v>3.8852938346523924</v>
      </c>
      <c r="E17" s="5">
        <f t="shared" si="3"/>
        <v>4.7637691424832926</v>
      </c>
      <c r="F17" s="11">
        <f t="shared" si="3"/>
        <v>6.9266081401913011</v>
      </c>
      <c r="G17" s="14">
        <f t="shared" si="4"/>
        <v>2.1277591666100206</v>
      </c>
      <c r="H17" s="5">
        <f t="shared" si="4"/>
        <v>2.6055249208306779</v>
      </c>
      <c r="I17" s="5">
        <f t="shared" si="4"/>
        <v>3.4902948194976031</v>
      </c>
      <c r="J17" s="5">
        <f t="shared" si="4"/>
        <v>4.2049430676454289</v>
      </c>
      <c r="K17" s="11">
        <f t="shared" si="4"/>
        <v>5.9525446815458665</v>
      </c>
      <c r="L17" s="14">
        <f t="shared" si="5"/>
        <v>2.056788672545629</v>
      </c>
      <c r="M17" s="5">
        <f t="shared" si="5"/>
        <v>2.4801020935726785</v>
      </c>
      <c r="N17" s="5">
        <f t="shared" si="5"/>
        <v>3.2591667269012485</v>
      </c>
      <c r="O17" s="5">
        <f t="shared" si="5"/>
        <v>3.8856269397443226</v>
      </c>
      <c r="P17" s="5">
        <f t="shared" si="5"/>
        <v>5.4119514344731394</v>
      </c>
    </row>
    <row r="18" spans="1:16" x14ac:dyDescent="0.2">
      <c r="A18" s="6">
        <v>13</v>
      </c>
      <c r="B18" s="5">
        <f t="shared" si="3"/>
        <v>2.2029912635290017</v>
      </c>
      <c r="C18" s="5">
        <f t="shared" si="3"/>
        <v>2.763167356969487</v>
      </c>
      <c r="D18" s="5">
        <f t="shared" si="3"/>
        <v>3.805565252978055</v>
      </c>
      <c r="E18" s="5">
        <f t="shared" si="3"/>
        <v>4.6481394960579019</v>
      </c>
      <c r="F18" s="11">
        <f t="shared" si="3"/>
        <v>6.7009645358807806</v>
      </c>
      <c r="G18" s="14">
        <f t="shared" si="4"/>
        <v>2.0976143894357482</v>
      </c>
      <c r="H18" s="5">
        <f t="shared" si="4"/>
        <v>2.5602728981903407</v>
      </c>
      <c r="I18" s="5">
        <f t="shared" si="4"/>
        <v>3.4105336446278467</v>
      </c>
      <c r="J18" s="5">
        <f t="shared" si="4"/>
        <v>4.0917262545336426</v>
      </c>
      <c r="K18" s="11">
        <f t="shared" si="4"/>
        <v>5.7393802827733742</v>
      </c>
      <c r="L18" s="14">
        <f t="shared" si="5"/>
        <v>2.0254177341661563</v>
      </c>
      <c r="M18" s="5">
        <f t="shared" si="5"/>
        <v>2.4337053409407416</v>
      </c>
      <c r="N18" s="5">
        <f t="shared" si="5"/>
        <v>3.1791170525401871</v>
      </c>
      <c r="O18" s="5">
        <f t="shared" si="5"/>
        <v>3.7734591172704461</v>
      </c>
      <c r="P18" s="5">
        <f t="shared" si="5"/>
        <v>5.2053301894162436</v>
      </c>
    </row>
    <row r="19" spans="1:16" x14ac:dyDescent="0.2">
      <c r="A19" s="6">
        <v>14</v>
      </c>
      <c r="B19" s="5">
        <f t="shared" si="3"/>
        <v>2.1790828272302019</v>
      </c>
      <c r="C19" s="5">
        <f t="shared" si="3"/>
        <v>2.7264684606119625</v>
      </c>
      <c r="D19" s="5">
        <f t="shared" si="3"/>
        <v>3.7388918324407348</v>
      </c>
      <c r="E19" s="5">
        <f t="shared" si="3"/>
        <v>4.5518661059236205</v>
      </c>
      <c r="F19" s="11">
        <f t="shared" si="3"/>
        <v>6.5148841021827479</v>
      </c>
      <c r="G19" s="14">
        <f t="shared" si="4"/>
        <v>2.0721750323738135</v>
      </c>
      <c r="H19" s="5">
        <f t="shared" si="4"/>
        <v>2.5222235975347775</v>
      </c>
      <c r="I19" s="5">
        <f t="shared" si="4"/>
        <v>3.343888678118911</v>
      </c>
      <c r="J19" s="5">
        <f t="shared" si="4"/>
        <v>3.9975678587168009</v>
      </c>
      <c r="K19" s="11">
        <f t="shared" si="4"/>
        <v>5.5638858396937412</v>
      </c>
      <c r="L19" s="14">
        <f t="shared" si="5"/>
        <v>1.9989375989959495</v>
      </c>
      <c r="M19" s="5">
        <f t="shared" si="5"/>
        <v>2.3946921042060199</v>
      </c>
      <c r="N19" s="5">
        <f t="shared" si="5"/>
        <v>3.1122498479613876</v>
      </c>
      <c r="O19" s="5">
        <f t="shared" si="5"/>
        <v>3.6802195920156628</v>
      </c>
      <c r="P19" s="5">
        <f t="shared" si="5"/>
        <v>5.0353779733294362</v>
      </c>
    </row>
    <row r="20" spans="1:16" x14ac:dyDescent="0.2">
      <c r="A20" s="6">
        <v>15</v>
      </c>
      <c r="B20" s="5">
        <f t="shared" si="3"/>
        <v>2.1586351735481095</v>
      </c>
      <c r="C20" s="5">
        <f t="shared" si="3"/>
        <v>2.6951729315889432</v>
      </c>
      <c r="D20" s="5">
        <f t="shared" si="3"/>
        <v>3.6823203436732408</v>
      </c>
      <c r="E20" s="5">
        <f t="shared" si="3"/>
        <v>4.4704854406053132</v>
      </c>
      <c r="F20" s="11">
        <f t="shared" si="3"/>
        <v>6.3588734806671798</v>
      </c>
      <c r="G20" s="14">
        <f t="shared" si="4"/>
        <v>2.0504206048661482</v>
      </c>
      <c r="H20" s="5">
        <f t="shared" si="4"/>
        <v>2.4897877338778138</v>
      </c>
      <c r="I20" s="5">
        <f t="shared" si="4"/>
        <v>3.2873821046365075</v>
      </c>
      <c r="J20" s="5">
        <f t="shared" si="4"/>
        <v>3.918052562714113</v>
      </c>
      <c r="K20" s="11">
        <f t="shared" si="4"/>
        <v>5.4169648578184182</v>
      </c>
      <c r="L20" s="14">
        <f t="shared" si="5"/>
        <v>1.9762884017446787</v>
      </c>
      <c r="M20" s="5">
        <f t="shared" si="5"/>
        <v>2.3614331158694637</v>
      </c>
      <c r="N20" s="5">
        <f t="shared" si="5"/>
        <v>3.0555682759065936</v>
      </c>
      <c r="O20" s="5">
        <f t="shared" si="5"/>
        <v>3.6015139148517337</v>
      </c>
      <c r="P20" s="5">
        <f t="shared" si="5"/>
        <v>4.8932095893215779</v>
      </c>
    </row>
    <row r="21" spans="1:16" x14ac:dyDescent="0.2">
      <c r="A21" s="6">
        <v>16</v>
      </c>
      <c r="B21" s="5">
        <f t="shared" si="3"/>
        <v>2.1409485564672606</v>
      </c>
      <c r="C21" s="5">
        <f t="shared" si="3"/>
        <v>2.6681714573065931</v>
      </c>
      <c r="D21" s="5">
        <f t="shared" si="3"/>
        <v>3.6337234675916275</v>
      </c>
      <c r="E21" s="5">
        <f t="shared" si="3"/>
        <v>4.4008036233392636</v>
      </c>
      <c r="F21" s="11">
        <f t="shared" si="3"/>
        <v>6.2262352803113794</v>
      </c>
      <c r="G21" s="14">
        <f t="shared" si="4"/>
        <v>2.0316054833663029</v>
      </c>
      <c r="H21" s="5">
        <f t="shared" si="4"/>
        <v>2.4618107532435451</v>
      </c>
      <c r="I21" s="5">
        <f t="shared" si="4"/>
        <v>3.238871517453584</v>
      </c>
      <c r="J21" s="5">
        <f t="shared" si="4"/>
        <v>3.8500259664677872</v>
      </c>
      <c r="K21" s="11">
        <f t="shared" si="4"/>
        <v>5.2922140455209457</v>
      </c>
      <c r="L21" s="14">
        <f t="shared" si="5"/>
        <v>1.9566956129020903</v>
      </c>
      <c r="M21" s="5">
        <f t="shared" si="5"/>
        <v>2.3327448693536255</v>
      </c>
      <c r="N21" s="5">
        <f t="shared" si="5"/>
        <v>3.0069172799243433</v>
      </c>
      <c r="O21" s="5">
        <f t="shared" si="5"/>
        <v>3.5342049150008044</v>
      </c>
      <c r="P21" s="5">
        <f t="shared" si="5"/>
        <v>4.772577999723211</v>
      </c>
    </row>
    <row r="22" spans="1:16" x14ac:dyDescent="0.2">
      <c r="A22" s="6">
        <v>17</v>
      </c>
      <c r="B22" s="5">
        <f t="shared" si="3"/>
        <v>2.1254997601469259</v>
      </c>
      <c r="C22" s="5">
        <f t="shared" si="3"/>
        <v>2.6446384680832966</v>
      </c>
      <c r="D22" s="5">
        <f t="shared" si="3"/>
        <v>3.5915305684750805</v>
      </c>
      <c r="E22" s="5">
        <f t="shared" si="3"/>
        <v>4.3404762245108097</v>
      </c>
      <c r="F22" s="11">
        <f t="shared" si="3"/>
        <v>6.1121137157978822</v>
      </c>
      <c r="G22" s="14">
        <f t="shared" si="4"/>
        <v>2.0151722940363976</v>
      </c>
      <c r="H22" s="5">
        <f t="shared" si="4"/>
        <v>2.4374339145798425</v>
      </c>
      <c r="I22" s="5">
        <f t="shared" si="4"/>
        <v>3.1967768409433432</v>
      </c>
      <c r="J22" s="5">
        <f t="shared" si="4"/>
        <v>3.7911758391510424</v>
      </c>
      <c r="K22" s="11">
        <f t="shared" si="4"/>
        <v>5.1849999172952197</v>
      </c>
      <c r="L22" s="14">
        <f t="shared" si="5"/>
        <v>1.9395801466082045</v>
      </c>
      <c r="M22" s="5">
        <f t="shared" si="5"/>
        <v>2.3077471329958463</v>
      </c>
      <c r="N22" s="5">
        <f t="shared" si="5"/>
        <v>2.9647081100410784</v>
      </c>
      <c r="O22" s="5">
        <f t="shared" si="5"/>
        <v>3.4759944769144564</v>
      </c>
      <c r="P22" s="5">
        <f t="shared" si="5"/>
        <v>4.6689676019514126</v>
      </c>
    </row>
    <row r="23" spans="1:16" x14ac:dyDescent="0.2">
      <c r="A23" s="6">
        <v>18</v>
      </c>
      <c r="B23" s="5">
        <f t="shared" si="3"/>
        <v>2.111889784129338</v>
      </c>
      <c r="C23" s="5">
        <f t="shared" si="3"/>
        <v>2.6239469851339554</v>
      </c>
      <c r="D23" s="5">
        <f t="shared" si="3"/>
        <v>3.5545571456617857</v>
      </c>
      <c r="E23" s="5">
        <f t="shared" si="3"/>
        <v>4.2877441974582879</v>
      </c>
      <c r="F23" s="11">
        <f t="shared" si="3"/>
        <v>6.0129048348005281</v>
      </c>
      <c r="G23" s="14">
        <f t="shared" si="4"/>
        <v>2.000696081191025</v>
      </c>
      <c r="H23" s="5">
        <f t="shared" si="4"/>
        <v>2.4160053771779415</v>
      </c>
      <c r="I23" s="5">
        <f t="shared" si="4"/>
        <v>3.1599075898007225</v>
      </c>
      <c r="J23" s="5">
        <f t="shared" si="4"/>
        <v>3.7397694412442597</v>
      </c>
      <c r="K23" s="11">
        <f t="shared" si="4"/>
        <v>5.0918895204140107</v>
      </c>
      <c r="L23" s="14">
        <f t="shared" si="5"/>
        <v>1.9245004143556683</v>
      </c>
      <c r="M23" s="5">
        <f t="shared" si="5"/>
        <v>2.2857717724180633</v>
      </c>
      <c r="N23" s="5">
        <f t="shared" si="5"/>
        <v>2.927744172807182</v>
      </c>
      <c r="O23" s="5">
        <f t="shared" si="5"/>
        <v>3.4251614199110221</v>
      </c>
      <c r="P23" s="5">
        <f t="shared" si="5"/>
        <v>4.5790359665984486</v>
      </c>
    </row>
    <row r="24" spans="1:16" x14ac:dyDescent="0.2">
      <c r="A24" s="6">
        <v>19</v>
      </c>
      <c r="B24" s="5">
        <f t="shared" si="3"/>
        <v>2.0998090772695637</v>
      </c>
      <c r="C24" s="5">
        <f t="shared" si="3"/>
        <v>2.6056123641797702</v>
      </c>
      <c r="D24" s="5">
        <f t="shared" si="3"/>
        <v>3.5218932605788242</v>
      </c>
      <c r="E24" s="5">
        <f t="shared" si="3"/>
        <v>4.2412623438829353</v>
      </c>
      <c r="F24" s="11">
        <f t="shared" si="3"/>
        <v>5.9258790222928566</v>
      </c>
      <c r="G24" s="14">
        <f t="shared" si="4"/>
        <v>1.9878472187335314</v>
      </c>
      <c r="H24" s="5">
        <f t="shared" si="4"/>
        <v>2.3970215034499534</v>
      </c>
      <c r="I24" s="5">
        <f t="shared" si="4"/>
        <v>3.1273500051133976</v>
      </c>
      <c r="J24" s="5">
        <f t="shared" si="4"/>
        <v>3.6944831624838432</v>
      </c>
      <c r="K24" s="11">
        <f t="shared" si="4"/>
        <v>5.0102868436196015</v>
      </c>
      <c r="L24" s="14">
        <f t="shared" si="5"/>
        <v>1.9111138281758697</v>
      </c>
      <c r="M24" s="5">
        <f t="shared" si="5"/>
        <v>2.2663025674880379</v>
      </c>
      <c r="N24" s="5">
        <f t="shared" si="5"/>
        <v>2.8951073075078404</v>
      </c>
      <c r="O24" s="5">
        <f t="shared" si="5"/>
        <v>3.3803916287105649</v>
      </c>
      <c r="P24" s="5">
        <f t="shared" si="5"/>
        <v>4.5002576989066974</v>
      </c>
    </row>
    <row r="25" spans="1:16" x14ac:dyDescent="0.2">
      <c r="A25" s="6">
        <v>20</v>
      </c>
      <c r="B25" s="5">
        <f t="shared" si="3"/>
        <v>2.0890138209116356</v>
      </c>
      <c r="C25" s="5">
        <f t="shared" si="3"/>
        <v>2.5892541179416724</v>
      </c>
      <c r="D25" s="5">
        <f t="shared" si="3"/>
        <v>3.4928284767356312</v>
      </c>
      <c r="E25" s="5">
        <f t="shared" si="3"/>
        <v>4.1999846372956755</v>
      </c>
      <c r="F25" s="11">
        <f t="shared" si="3"/>
        <v>5.8489319246111311</v>
      </c>
      <c r="G25" s="14">
        <f t="shared" si="4"/>
        <v>1.9763661174642049</v>
      </c>
      <c r="H25" s="5">
        <f t="shared" si="4"/>
        <v>2.3800870510696068</v>
      </c>
      <c r="I25" s="5">
        <f t="shared" si="4"/>
        <v>3.0983912121407773</v>
      </c>
      <c r="J25" s="5">
        <f t="shared" si="4"/>
        <v>3.6542887926216427</v>
      </c>
      <c r="K25" s="11">
        <f t="shared" si="4"/>
        <v>4.9381933823105379</v>
      </c>
      <c r="L25" s="14">
        <f t="shared" si="5"/>
        <v>1.8991505448262809</v>
      </c>
      <c r="M25" s="5">
        <f t="shared" si="5"/>
        <v>2.2489344017730426</v>
      </c>
      <c r="N25" s="5">
        <f t="shared" si="5"/>
        <v>2.8660814020156589</v>
      </c>
      <c r="O25" s="5">
        <f t="shared" si="5"/>
        <v>3.3406647309710453</v>
      </c>
      <c r="P25" s="5">
        <f t="shared" si="5"/>
        <v>4.4306901614377727</v>
      </c>
    </row>
    <row r="26" spans="1:16" x14ac:dyDescent="0.2">
      <c r="A26" s="6">
        <v>21</v>
      </c>
      <c r="B26" s="5">
        <f t="shared" ref="B26:F35" si="6">_xlfn.F.INV(B$4,$B$3,$A26)</f>
        <v>2.0793093730561587</v>
      </c>
      <c r="C26" s="5">
        <f t="shared" si="6"/>
        <v>2.5745693897178454</v>
      </c>
      <c r="D26" s="5">
        <f t="shared" si="6"/>
        <v>3.4668001115424172</v>
      </c>
      <c r="E26" s="5">
        <f t="shared" si="6"/>
        <v>4.1630856050637322</v>
      </c>
      <c r="F26" s="11">
        <f t="shared" si="6"/>
        <v>5.7804156882425568</v>
      </c>
      <c r="G26" s="14">
        <f t="shared" ref="G26:K35" si="7">_xlfn.F.INV(G$4,$G$3,$A26)</f>
        <v>1.9660455742999838</v>
      </c>
      <c r="H26" s="5">
        <f t="shared" si="7"/>
        <v>2.3648875298356322</v>
      </c>
      <c r="I26" s="5">
        <f t="shared" si="7"/>
        <v>3.0724669863968757</v>
      </c>
      <c r="J26" s="5">
        <f t="shared" si="7"/>
        <v>3.6183756542120977</v>
      </c>
      <c r="K26" s="11">
        <f t="shared" si="7"/>
        <v>4.8740461970006939</v>
      </c>
      <c r="L26" s="14">
        <f t="shared" ref="L26:P35" si="8">_xlfn.F.INV(L$4,$L$3,$A26)</f>
        <v>1.8883951407655979</v>
      </c>
      <c r="M26" s="5">
        <f t="shared" si="8"/>
        <v>2.2333449257772475</v>
      </c>
      <c r="N26" s="5">
        <f t="shared" si="8"/>
        <v>2.8400998074753825</v>
      </c>
      <c r="O26" s="5">
        <f t="shared" si="8"/>
        <v>3.3051765564557267</v>
      </c>
      <c r="P26" s="5">
        <f t="shared" si="8"/>
        <v>4.3688151740781898</v>
      </c>
    </row>
    <row r="27" spans="1:16" x14ac:dyDescent="0.2">
      <c r="A27" s="6">
        <v>22</v>
      </c>
      <c r="B27" s="5">
        <f t="shared" si="6"/>
        <v>2.0705384733132712</v>
      </c>
      <c r="C27" s="5">
        <f t="shared" si="6"/>
        <v>2.5613141338627288</v>
      </c>
      <c r="D27" s="5">
        <f t="shared" si="6"/>
        <v>3.4433567793667228</v>
      </c>
      <c r="E27" s="5">
        <f t="shared" si="6"/>
        <v>4.1299052208865099</v>
      </c>
      <c r="F27" s="11">
        <f t="shared" si="6"/>
        <v>5.7190219124822725</v>
      </c>
      <c r="G27" s="14">
        <f t="shared" si="7"/>
        <v>1.9567182002979961</v>
      </c>
      <c r="H27" s="5">
        <f t="shared" si="7"/>
        <v>2.3511696000793467</v>
      </c>
      <c r="I27" s="5">
        <f t="shared" si="7"/>
        <v>3.0491249886524106</v>
      </c>
      <c r="J27" s="5">
        <f t="shared" si="7"/>
        <v>3.5860960858621906</v>
      </c>
      <c r="K27" s="11">
        <f t="shared" si="7"/>
        <v>4.8166057778160596</v>
      </c>
      <c r="L27" s="14">
        <f t="shared" si="8"/>
        <v>1.878673558338658</v>
      </c>
      <c r="M27" s="5">
        <f t="shared" si="8"/>
        <v>2.2192744649312499</v>
      </c>
      <c r="N27" s="5">
        <f t="shared" si="8"/>
        <v>2.8167083396402544</v>
      </c>
      <c r="O27" s="5">
        <f t="shared" si="8"/>
        <v>3.2732848790290197</v>
      </c>
      <c r="P27" s="5">
        <f t="shared" si="8"/>
        <v>4.3134294969595839</v>
      </c>
    </row>
    <row r="28" spans="1:16" x14ac:dyDescent="0.2">
      <c r="A28" s="6">
        <v>23</v>
      </c>
      <c r="B28" s="5">
        <f t="shared" si="6"/>
        <v>2.0625726853754398</v>
      </c>
      <c r="C28" s="5">
        <f t="shared" si="6"/>
        <v>2.5492895134631088</v>
      </c>
      <c r="D28" s="5">
        <f t="shared" si="6"/>
        <v>3.4221322078611767</v>
      </c>
      <c r="E28" s="5">
        <f t="shared" si="6"/>
        <v>4.0999095068704534</v>
      </c>
      <c r="F28" s="11">
        <f t="shared" si="6"/>
        <v>5.6636987680960367</v>
      </c>
      <c r="G28" s="14">
        <f t="shared" si="7"/>
        <v>1.948247301451165</v>
      </c>
      <c r="H28" s="5">
        <f t="shared" si="7"/>
        <v>2.3387269117011718</v>
      </c>
      <c r="I28" s="5">
        <f t="shared" si="7"/>
        <v>3.0279983823321985</v>
      </c>
      <c r="J28" s="5">
        <f t="shared" si="7"/>
        <v>3.5569265088070781</v>
      </c>
      <c r="K28" s="11">
        <f t="shared" si="7"/>
        <v>4.7648767593744088</v>
      </c>
      <c r="L28" s="14">
        <f t="shared" si="8"/>
        <v>1.8698436358662149</v>
      </c>
      <c r="M28" s="5">
        <f t="shared" si="8"/>
        <v>2.206511505100325</v>
      </c>
      <c r="N28" s="5">
        <f t="shared" si="8"/>
        <v>2.7955387373613871</v>
      </c>
      <c r="O28" s="5">
        <f t="shared" si="8"/>
        <v>3.2444706876011313</v>
      </c>
      <c r="P28" s="5">
        <f t="shared" si="8"/>
        <v>4.263567459457497</v>
      </c>
    </row>
    <row r="29" spans="1:16" x14ac:dyDescent="0.2">
      <c r="A29" s="6">
        <v>24</v>
      </c>
      <c r="B29" s="5">
        <f t="shared" si="6"/>
        <v>2.0553060861421666</v>
      </c>
      <c r="C29" s="5">
        <f t="shared" si="6"/>
        <v>2.5383319035430625</v>
      </c>
      <c r="D29" s="5">
        <f t="shared" si="6"/>
        <v>3.4028261053501945</v>
      </c>
      <c r="E29" s="5">
        <f t="shared" si="6"/>
        <v>4.0726618647814234</v>
      </c>
      <c r="F29" s="11">
        <f t="shared" si="6"/>
        <v>5.6135912114648336</v>
      </c>
      <c r="G29" s="14">
        <f t="shared" si="7"/>
        <v>1.9405201548915414</v>
      </c>
      <c r="H29" s="5">
        <f t="shared" si="7"/>
        <v>2.3273897012119842</v>
      </c>
      <c r="I29" s="5">
        <f t="shared" si="7"/>
        <v>3.0087865704473615</v>
      </c>
      <c r="J29" s="5">
        <f t="shared" si="7"/>
        <v>3.5304391242911568</v>
      </c>
      <c r="K29" s="11">
        <f t="shared" si="7"/>
        <v>4.7180508074957999</v>
      </c>
      <c r="L29" s="14">
        <f t="shared" si="8"/>
        <v>1.861788124366037</v>
      </c>
      <c r="M29" s="5">
        <f t="shared" si="8"/>
        <v>2.1948820303255223</v>
      </c>
      <c r="N29" s="5">
        <f t="shared" si="8"/>
        <v>2.7762892892514772</v>
      </c>
      <c r="O29" s="5">
        <f t="shared" si="8"/>
        <v>3.218310045045913</v>
      </c>
      <c r="P29" s="5">
        <f t="shared" si="8"/>
        <v>4.2184452673562669</v>
      </c>
    </row>
    <row r="30" spans="1:16" x14ac:dyDescent="0.2">
      <c r="A30" s="6">
        <v>25</v>
      </c>
      <c r="B30" s="5">
        <f t="shared" si="6"/>
        <v>2.0486505425400416</v>
      </c>
      <c r="C30" s="5">
        <f t="shared" si="6"/>
        <v>2.5283054327176617</v>
      </c>
      <c r="D30" s="5">
        <f t="shared" si="6"/>
        <v>3.3851899614491678</v>
      </c>
      <c r="E30" s="5">
        <f t="shared" si="6"/>
        <v>4.0478018801681079</v>
      </c>
      <c r="F30" s="11">
        <f t="shared" si="6"/>
        <v>5.5679971343240915</v>
      </c>
      <c r="G30" s="14">
        <f t="shared" si="7"/>
        <v>1.9334429775291118</v>
      </c>
      <c r="H30" s="5">
        <f t="shared" si="7"/>
        <v>2.317017033338832</v>
      </c>
      <c r="I30" s="5">
        <f t="shared" si="7"/>
        <v>2.9912409095499499</v>
      </c>
      <c r="J30" s="5">
        <f t="shared" si="7"/>
        <v>3.5062810075296502</v>
      </c>
      <c r="K30" s="11">
        <f t="shared" si="7"/>
        <v>4.6754647823259132</v>
      </c>
      <c r="L30" s="14">
        <f t="shared" si="8"/>
        <v>1.8544094613477653</v>
      </c>
      <c r="M30" s="5">
        <f t="shared" si="8"/>
        <v>2.1842415712581582</v>
      </c>
      <c r="N30" s="5">
        <f t="shared" si="8"/>
        <v>2.7587104697176317</v>
      </c>
      <c r="O30" s="5">
        <f t="shared" si="8"/>
        <v>3.194453310249509</v>
      </c>
      <c r="P30" s="5">
        <f t="shared" si="8"/>
        <v>4.1774202346456386</v>
      </c>
    </row>
    <row r="31" spans="1:16" x14ac:dyDescent="0.2">
      <c r="A31" s="6">
        <v>26</v>
      </c>
      <c r="B31" s="5">
        <f t="shared" si="6"/>
        <v>2.0425321289919163</v>
      </c>
      <c r="C31" s="5">
        <f t="shared" si="6"/>
        <v>2.5190963422876744</v>
      </c>
      <c r="D31" s="5">
        <f t="shared" si="6"/>
        <v>3.3690163594954443</v>
      </c>
      <c r="E31" s="5">
        <f t="shared" si="6"/>
        <v>4.0250294242772293</v>
      </c>
      <c r="F31" s="11">
        <f t="shared" si="6"/>
        <v>5.5263347139389749</v>
      </c>
      <c r="G31" s="14">
        <f t="shared" si="7"/>
        <v>1.9269371103430417</v>
      </c>
      <c r="H31" s="5">
        <f t="shared" si="7"/>
        <v>2.3074909352425279</v>
      </c>
      <c r="I31" s="5">
        <f t="shared" si="7"/>
        <v>2.975153963973391</v>
      </c>
      <c r="J31" s="5">
        <f t="shared" si="7"/>
        <v>3.4841584402872017</v>
      </c>
      <c r="K31" s="11">
        <f t="shared" si="7"/>
        <v>4.6365696243343448</v>
      </c>
      <c r="L31" s="14">
        <f t="shared" si="8"/>
        <v>1.8476258068273728</v>
      </c>
      <c r="M31" s="5">
        <f t="shared" si="8"/>
        <v>2.1744691934314426</v>
      </c>
      <c r="N31" s="5">
        <f t="shared" si="8"/>
        <v>2.7425941372218592</v>
      </c>
      <c r="O31" s="5">
        <f t="shared" si="8"/>
        <v>3.1726095727140629</v>
      </c>
      <c r="P31" s="5">
        <f t="shared" si="8"/>
        <v>4.1399604836950115</v>
      </c>
    </row>
    <row r="32" spans="1:16" x14ac:dyDescent="0.2">
      <c r="A32" s="6">
        <v>27</v>
      </c>
      <c r="B32" s="5">
        <f t="shared" si="6"/>
        <v>2.036888376725623</v>
      </c>
      <c r="C32" s="5">
        <f t="shared" si="6"/>
        <v>2.5106086665585408</v>
      </c>
      <c r="D32" s="5">
        <f t="shared" si="6"/>
        <v>3.3541308285291969</v>
      </c>
      <c r="E32" s="5">
        <f t="shared" si="6"/>
        <v>4.0040925725279832</v>
      </c>
      <c r="F32" s="11">
        <f t="shared" si="6"/>
        <v>5.4881177684206994</v>
      </c>
      <c r="G32" s="14">
        <f t="shared" si="7"/>
        <v>1.920936089050522</v>
      </c>
      <c r="H32" s="5">
        <f t="shared" si="7"/>
        <v>2.2987119060719814</v>
      </c>
      <c r="I32" s="5">
        <f t="shared" si="7"/>
        <v>2.9603513184112873</v>
      </c>
      <c r="J32" s="5">
        <f t="shared" si="7"/>
        <v>3.463825013988572</v>
      </c>
      <c r="K32" s="11">
        <f t="shared" si="7"/>
        <v>4.6009068946622849</v>
      </c>
      <c r="L32" s="14">
        <f t="shared" si="8"/>
        <v>1.841367999776097</v>
      </c>
      <c r="M32" s="5">
        <f t="shared" si="8"/>
        <v>2.1654628951309745</v>
      </c>
      <c r="N32" s="5">
        <f t="shared" si="8"/>
        <v>2.7277653060339877</v>
      </c>
      <c r="O32" s="5">
        <f t="shared" si="8"/>
        <v>3.1525348373632864</v>
      </c>
      <c r="P32" s="5">
        <f t="shared" si="8"/>
        <v>4.1056221130833483</v>
      </c>
    </row>
    <row r="33" spans="1:16" x14ac:dyDescent="0.2">
      <c r="A33" s="6">
        <v>28</v>
      </c>
      <c r="B33" s="5">
        <f t="shared" si="6"/>
        <v>2.0316661380670493</v>
      </c>
      <c r="C33" s="5">
        <f t="shared" si="6"/>
        <v>2.5027608871102225</v>
      </c>
      <c r="D33" s="5">
        <f t="shared" si="6"/>
        <v>3.3403855582377564</v>
      </c>
      <c r="E33" s="5">
        <f t="shared" si="6"/>
        <v>3.9847783129473506</v>
      </c>
      <c r="F33" s="11">
        <f t="shared" si="6"/>
        <v>5.4529369212239249</v>
      </c>
      <c r="G33" s="14">
        <f t="shared" si="7"/>
        <v>1.915383369974732</v>
      </c>
      <c r="H33" s="5">
        <f t="shared" si="7"/>
        <v>2.2905954399974111</v>
      </c>
      <c r="I33" s="5">
        <f t="shared" si="7"/>
        <v>2.9466852660172647</v>
      </c>
      <c r="J33" s="5">
        <f t="shared" si="7"/>
        <v>3.4450724868355729</v>
      </c>
      <c r="K33" s="11">
        <f t="shared" si="7"/>
        <v>4.568090863679573</v>
      </c>
      <c r="L33" s="14">
        <f t="shared" si="8"/>
        <v>1.8355771950198247</v>
      </c>
      <c r="M33" s="5">
        <f t="shared" si="8"/>
        <v>2.157136043961017</v>
      </c>
      <c r="N33" s="5">
        <f t="shared" si="8"/>
        <v>2.7140758041450779</v>
      </c>
      <c r="O33" s="5">
        <f t="shared" si="8"/>
        <v>3.13402294744402</v>
      </c>
      <c r="P33" s="5">
        <f t="shared" si="8"/>
        <v>4.0740317749196082</v>
      </c>
    </row>
    <row r="34" spans="1:16" x14ac:dyDescent="0.2">
      <c r="A34" s="6">
        <v>29</v>
      </c>
      <c r="B34" s="5">
        <f t="shared" si="6"/>
        <v>2.0268199111285976</v>
      </c>
      <c r="C34" s="5">
        <f t="shared" si="6"/>
        <v>2.495483314235464</v>
      </c>
      <c r="D34" s="5">
        <f t="shared" si="6"/>
        <v>3.3276544985720586</v>
      </c>
      <c r="E34" s="5">
        <f t="shared" si="6"/>
        <v>3.9669053215645089</v>
      </c>
      <c r="F34" s="11">
        <f t="shared" si="6"/>
        <v>5.4204450403073112</v>
      </c>
      <c r="G34" s="14">
        <f t="shared" si="7"/>
        <v>1.9102305463430582</v>
      </c>
      <c r="H34" s="5">
        <f t="shared" si="7"/>
        <v>2.2830693056757108</v>
      </c>
      <c r="I34" s="5">
        <f t="shared" si="7"/>
        <v>2.9340298896641719</v>
      </c>
      <c r="J34" s="5">
        <f t="shared" si="7"/>
        <v>3.4277236796522113</v>
      </c>
      <c r="K34" s="11">
        <f t="shared" si="7"/>
        <v>4.5377946777611333</v>
      </c>
      <c r="L34" s="14">
        <f t="shared" si="8"/>
        <v>1.8302030095275887</v>
      </c>
      <c r="M34" s="5">
        <f t="shared" si="8"/>
        <v>2.1494145886478102</v>
      </c>
      <c r="N34" s="5">
        <f t="shared" si="8"/>
        <v>2.701399331923267</v>
      </c>
      <c r="O34" s="5">
        <f t="shared" si="8"/>
        <v>3.1168985336500303</v>
      </c>
      <c r="P34" s="5">
        <f t="shared" si="8"/>
        <v>4.0448732260845714</v>
      </c>
    </row>
    <row r="35" spans="1:16" x14ac:dyDescent="0.2">
      <c r="A35" s="6">
        <v>30</v>
      </c>
      <c r="B35" s="5">
        <f t="shared" si="6"/>
        <v>2.0223105131601704</v>
      </c>
      <c r="C35" s="5">
        <f t="shared" si="6"/>
        <v>2.4887160176974761</v>
      </c>
      <c r="D35" s="5">
        <f t="shared" si="6"/>
        <v>3.3158295010135221</v>
      </c>
      <c r="E35" s="5">
        <f t="shared" si="6"/>
        <v>3.9503182880435914</v>
      </c>
      <c r="F35" s="11">
        <f t="shared" si="6"/>
        <v>5.3903458631778829</v>
      </c>
      <c r="G35" s="14">
        <f t="shared" si="7"/>
        <v>1.9054359359449684</v>
      </c>
      <c r="H35" s="5">
        <f t="shared" si="7"/>
        <v>2.2760713969683071</v>
      </c>
      <c r="I35" s="5">
        <f t="shared" si="7"/>
        <v>2.9222771906450378</v>
      </c>
      <c r="J35" s="5">
        <f t="shared" si="7"/>
        <v>3.4116268996779708</v>
      </c>
      <c r="K35" s="11">
        <f t="shared" si="7"/>
        <v>4.509739562459063</v>
      </c>
      <c r="L35" s="14">
        <f t="shared" si="8"/>
        <v>1.8252020544590986</v>
      </c>
      <c r="M35" s="5">
        <f t="shared" si="8"/>
        <v>2.1422348562884994</v>
      </c>
      <c r="N35" s="5">
        <f t="shared" si="8"/>
        <v>2.6896275736914181</v>
      </c>
      <c r="O35" s="5">
        <f t="shared" si="8"/>
        <v>3.1010114813139271</v>
      </c>
      <c r="P35" s="5">
        <f t="shared" si="8"/>
        <v>4.0178768365875239</v>
      </c>
    </row>
    <row r="36" spans="1:16" x14ac:dyDescent="0.2">
      <c r="A36" s="6">
        <v>31</v>
      </c>
      <c r="B36" s="5">
        <f t="shared" ref="B36:F45" si="9">_xlfn.F.INV(B$4,$B$3,$A36)</f>
        <v>2.0181040207717147</v>
      </c>
      <c r="C36" s="5">
        <f t="shared" si="9"/>
        <v>2.4824071769695615</v>
      </c>
      <c r="D36" s="5">
        <f t="shared" si="9"/>
        <v>3.3048172521982027</v>
      </c>
      <c r="E36" s="5">
        <f t="shared" si="9"/>
        <v>3.9348834172398139</v>
      </c>
      <c r="F36" s="11">
        <f t="shared" si="9"/>
        <v>5.3623850244081517</v>
      </c>
      <c r="G36" s="14">
        <f t="shared" ref="G36:K45" si="10">_xlfn.F.INV(G$4,$G$3,$A36)</f>
        <v>1.9009634530004824</v>
      </c>
      <c r="H36" s="5">
        <f t="shared" si="10"/>
        <v>2.2695480197672206</v>
      </c>
      <c r="I36" s="5">
        <f t="shared" si="10"/>
        <v>2.9113340137149066</v>
      </c>
      <c r="J36" s="5">
        <f t="shared" si="10"/>
        <v>3.3966515225827671</v>
      </c>
      <c r="K36" s="11">
        <f t="shared" si="10"/>
        <v>4.4836863132374152</v>
      </c>
      <c r="L36" s="14">
        <f t="shared" ref="L36:P45" si="11">_xlfn.F.INV(L$4,$L$3,$A36)</f>
        <v>1.8205367624760385</v>
      </c>
      <c r="M36" s="5">
        <f t="shared" si="11"/>
        <v>2.1355417965399903</v>
      </c>
      <c r="N36" s="5">
        <f t="shared" si="11"/>
        <v>2.6786671096568004</v>
      </c>
      <c r="O36" s="5">
        <f t="shared" si="11"/>
        <v>3.0862325479731991</v>
      </c>
      <c r="P36" s="5">
        <f t="shared" si="11"/>
        <v>3.9928113246059627</v>
      </c>
    </row>
    <row r="37" spans="1:16" x14ac:dyDescent="0.2">
      <c r="A37" s="6">
        <v>32</v>
      </c>
      <c r="B37" s="5">
        <f t="shared" si="9"/>
        <v>2.0141709164466501</v>
      </c>
      <c r="C37" s="5">
        <f t="shared" si="9"/>
        <v>2.4765117550313307</v>
      </c>
      <c r="D37" s="5">
        <f t="shared" si="9"/>
        <v>3.2945368164911413</v>
      </c>
      <c r="E37" s="5">
        <f t="shared" si="9"/>
        <v>3.9204848321233512</v>
      </c>
      <c r="F37" s="11">
        <f t="shared" si="9"/>
        <v>5.3363429146131818</v>
      </c>
      <c r="G37" s="14">
        <f t="shared" si="10"/>
        <v>1.8967816996988194</v>
      </c>
      <c r="H37" s="5">
        <f t="shared" si="10"/>
        <v>2.2634525151140203</v>
      </c>
      <c r="I37" s="5">
        <f t="shared" si="10"/>
        <v>2.9011195838408375</v>
      </c>
      <c r="J37" s="5">
        <f t="shared" si="10"/>
        <v>3.3826844617101419</v>
      </c>
      <c r="K37" s="11">
        <f t="shared" si="10"/>
        <v>4.4594285285032527</v>
      </c>
      <c r="L37" s="14">
        <f t="shared" si="11"/>
        <v>1.8161744432918958</v>
      </c>
      <c r="M37" s="5">
        <f t="shared" si="11"/>
        <v>2.1292875704522456</v>
      </c>
      <c r="N37" s="5">
        <f t="shared" si="11"/>
        <v>2.6684369425198411</v>
      </c>
      <c r="O37" s="5">
        <f t="shared" si="11"/>
        <v>3.0724498618965765</v>
      </c>
      <c r="P37" s="5">
        <f t="shared" si="11"/>
        <v>3.9694771866284357</v>
      </c>
    </row>
    <row r="38" spans="1:16" x14ac:dyDescent="0.2">
      <c r="A38" s="6">
        <v>33</v>
      </c>
      <c r="B38" s="5">
        <f t="shared" si="9"/>
        <v>2.0104853959839759</v>
      </c>
      <c r="C38" s="5">
        <f t="shared" si="9"/>
        <v>2.4709904240626415</v>
      </c>
      <c r="D38" s="5">
        <f t="shared" si="9"/>
        <v>3.2849176510382869</v>
      </c>
      <c r="E38" s="5">
        <f t="shared" si="9"/>
        <v>3.9070216743519501</v>
      </c>
      <c r="F38" s="11">
        <f t="shared" si="9"/>
        <v>5.312028949689477</v>
      </c>
      <c r="G38" s="14">
        <f t="shared" si="10"/>
        <v>1.8928632290861847</v>
      </c>
      <c r="H38" s="5">
        <f t="shared" si="10"/>
        <v>2.2577441440682535</v>
      </c>
      <c r="I38" s="5">
        <f t="shared" si="10"/>
        <v>2.8915635173483594</v>
      </c>
      <c r="J38" s="5">
        <f t="shared" si="10"/>
        <v>3.3696273236096226</v>
      </c>
      <c r="K38" s="11">
        <f t="shared" si="10"/>
        <v>4.4367871831052037</v>
      </c>
      <c r="L38" s="14">
        <f t="shared" si="11"/>
        <v>1.8120865172737797</v>
      </c>
      <c r="M38" s="5">
        <f t="shared" si="11"/>
        <v>2.1234304075515888</v>
      </c>
      <c r="N38" s="5">
        <f t="shared" si="11"/>
        <v>2.6588665007040611</v>
      </c>
      <c r="O38" s="5">
        <f t="shared" si="11"/>
        <v>3.0595661018654163</v>
      </c>
      <c r="P38" s="5">
        <f t="shared" si="11"/>
        <v>3.9477014311575704</v>
      </c>
    </row>
    <row r="39" spans="1:16" x14ac:dyDescent="0.2">
      <c r="A39" s="6">
        <v>34</v>
      </c>
      <c r="B39" s="5">
        <f t="shared" si="9"/>
        <v>2.007024802556435</v>
      </c>
      <c r="C39" s="5">
        <f t="shared" si="9"/>
        <v>2.4658086889507902</v>
      </c>
      <c r="D39" s="5">
        <f t="shared" si="9"/>
        <v>3.2758979906723913</v>
      </c>
      <c r="E39" s="5">
        <f t="shared" si="9"/>
        <v>3.8944057497064897</v>
      </c>
      <c r="F39" s="11">
        <f t="shared" si="9"/>
        <v>5.2892769361665906</v>
      </c>
      <c r="G39" s="14">
        <f t="shared" si="10"/>
        <v>1.8891839427561039</v>
      </c>
      <c r="H39" s="5">
        <f t="shared" si="10"/>
        <v>2.2523871780788998</v>
      </c>
      <c r="I39" s="5">
        <f t="shared" si="10"/>
        <v>2.8826042042612277</v>
      </c>
      <c r="J39" s="5">
        <f t="shared" si="10"/>
        <v>3.3573940992542664</v>
      </c>
      <c r="K39" s="11">
        <f t="shared" si="10"/>
        <v>4.4156062428632872</v>
      </c>
      <c r="L39" s="14">
        <f t="shared" si="11"/>
        <v>1.8082478891349809</v>
      </c>
      <c r="M39" s="5">
        <f t="shared" si="11"/>
        <v>2.1179336735316818</v>
      </c>
      <c r="N39" s="5">
        <f t="shared" si="11"/>
        <v>2.6498940144623773</v>
      </c>
      <c r="O39" s="5">
        <f t="shared" si="11"/>
        <v>3.0474962085748034</v>
      </c>
      <c r="P39" s="5">
        <f t="shared" si="11"/>
        <v>3.9273333243426087</v>
      </c>
    </row>
    <row r="40" spans="1:16" x14ac:dyDescent="0.2">
      <c r="A40" s="6">
        <v>35</v>
      </c>
      <c r="B40" s="5">
        <f t="shared" si="9"/>
        <v>2.0037691611839756</v>
      </c>
      <c r="C40" s="5">
        <f t="shared" si="9"/>
        <v>2.4609361673981143</v>
      </c>
      <c r="D40" s="5">
        <f t="shared" si="9"/>
        <v>3.267423524742497</v>
      </c>
      <c r="E40" s="5">
        <f t="shared" si="9"/>
        <v>3.8825596026553293</v>
      </c>
      <c r="F40" s="11">
        <f t="shared" si="9"/>
        <v>5.267941295939548</v>
      </c>
      <c r="G40" s="14">
        <f t="shared" si="10"/>
        <v>1.8857225954387049</v>
      </c>
      <c r="H40" s="5">
        <f t="shared" si="10"/>
        <v>2.2473501520092167</v>
      </c>
      <c r="I40" s="5">
        <f t="shared" si="10"/>
        <v>2.8741874835008505</v>
      </c>
      <c r="J40" s="5">
        <f t="shared" si="10"/>
        <v>3.3459092769311933</v>
      </c>
      <c r="K40" s="11">
        <f t="shared" si="10"/>
        <v>4.3957490946751001</v>
      </c>
      <c r="L40" s="14">
        <f t="shared" si="11"/>
        <v>1.8046364327316085</v>
      </c>
      <c r="M40" s="5">
        <f t="shared" si="11"/>
        <v>2.1127651046393336</v>
      </c>
      <c r="N40" s="5">
        <f t="shared" si="11"/>
        <v>2.6414651861285652</v>
      </c>
      <c r="O40" s="5">
        <f t="shared" si="11"/>
        <v>3.0361655144067381</v>
      </c>
      <c r="P40" s="5">
        <f t="shared" si="11"/>
        <v>3.9082409280636723</v>
      </c>
    </row>
    <row r="41" spans="1:16" x14ac:dyDescent="0.2">
      <c r="A41" s="6">
        <v>36</v>
      </c>
      <c r="B41" s="5">
        <f t="shared" si="9"/>
        <v>2.0007007934386198</v>
      </c>
      <c r="C41" s="5">
        <f t="shared" si="9"/>
        <v>2.4563459949430451</v>
      </c>
      <c r="D41" s="5">
        <f t="shared" si="9"/>
        <v>3.2594463061441079</v>
      </c>
      <c r="E41" s="5">
        <f t="shared" si="9"/>
        <v>3.8714149315607469</v>
      </c>
      <c r="F41" s="11">
        <f t="shared" si="9"/>
        <v>5.2478939702679046</v>
      </c>
      <c r="G41" s="14">
        <f t="shared" si="10"/>
        <v>1.8824603849953307</v>
      </c>
      <c r="H41" s="5">
        <f t="shared" si="10"/>
        <v>2.2426052468773499</v>
      </c>
      <c r="I41" s="5">
        <f t="shared" si="10"/>
        <v>2.8662655509401795</v>
      </c>
      <c r="J41" s="5">
        <f t="shared" si="10"/>
        <v>3.3351062896849677</v>
      </c>
      <c r="K41" s="11">
        <f t="shared" si="10"/>
        <v>4.3770956208011746</v>
      </c>
      <c r="L41" s="14">
        <f t="shared" si="11"/>
        <v>1.8012325646332705</v>
      </c>
      <c r="M41" s="5">
        <f t="shared" si="11"/>
        <v>2.1078961750004575</v>
      </c>
      <c r="N41" s="5">
        <f t="shared" si="11"/>
        <v>2.633532094213753</v>
      </c>
      <c r="O41" s="5">
        <f t="shared" si="11"/>
        <v>3.0255082050619442</v>
      </c>
      <c r="P41" s="5">
        <f t="shared" si="11"/>
        <v>3.8903082636867752</v>
      </c>
    </row>
    <row r="42" spans="1:16" x14ac:dyDescent="0.2">
      <c r="A42" s="6">
        <v>37</v>
      </c>
      <c r="B42" s="5">
        <f t="shared" si="9"/>
        <v>1.9978039967029237</v>
      </c>
      <c r="C42" s="5">
        <f t="shared" si="9"/>
        <v>2.452014330327017</v>
      </c>
      <c r="D42" s="5">
        <f t="shared" si="9"/>
        <v>3.2519238463872067</v>
      </c>
      <c r="E42" s="5">
        <f t="shared" si="9"/>
        <v>3.8609112762823914</v>
      </c>
      <c r="F42" s="11">
        <f t="shared" si="9"/>
        <v>5.2290218647691162</v>
      </c>
      <c r="G42" s="14">
        <f t="shared" si="10"/>
        <v>1.8793806111248501</v>
      </c>
      <c r="H42" s="5">
        <f t="shared" si="10"/>
        <v>2.2381277767809942</v>
      </c>
      <c r="I42" s="5">
        <f t="shared" si="10"/>
        <v>2.8587960539502904</v>
      </c>
      <c r="J42" s="5">
        <f t="shared" si="10"/>
        <v>3.324926230159345</v>
      </c>
      <c r="K42" s="11">
        <f t="shared" si="10"/>
        <v>4.3595397858489031</v>
      </c>
      <c r="L42" s="14">
        <f t="shared" si="11"/>
        <v>1.7980188891228472</v>
      </c>
      <c r="M42" s="5">
        <f t="shared" si="11"/>
        <v>2.1033015707210736</v>
      </c>
      <c r="N42" s="5">
        <f t="shared" si="11"/>
        <v>2.6260522847653998</v>
      </c>
      <c r="O42" s="5">
        <f t="shared" si="11"/>
        <v>3.0154660463798377</v>
      </c>
      <c r="P42" s="5">
        <f t="shared" si="11"/>
        <v>3.8734329736027031</v>
      </c>
    </row>
    <row r="43" spans="1:16" x14ac:dyDescent="0.2">
      <c r="A43" s="6">
        <v>38</v>
      </c>
      <c r="B43" s="5">
        <f t="shared" si="9"/>
        <v>1.9950647757096354</v>
      </c>
      <c r="C43" s="5">
        <f t="shared" si="9"/>
        <v>2.4479199420090918</v>
      </c>
      <c r="D43" s="5">
        <f t="shared" si="9"/>
        <v>3.2448183607328067</v>
      </c>
      <c r="E43" s="5">
        <f t="shared" si="9"/>
        <v>3.8509949251132496</v>
      </c>
      <c r="F43" s="11">
        <f t="shared" si="9"/>
        <v>5.2112247283595377</v>
      </c>
      <c r="G43" s="14">
        <f t="shared" si="10"/>
        <v>1.8764683897151306</v>
      </c>
      <c r="H43" s="5">
        <f t="shared" si="10"/>
        <v>2.233895760058787</v>
      </c>
      <c r="I43" s="5">
        <f t="shared" si="10"/>
        <v>2.8517413363298969</v>
      </c>
      <c r="J43" s="5">
        <f t="shared" si="10"/>
        <v>3.3153167806477866</v>
      </c>
      <c r="K43" s="11">
        <f t="shared" si="10"/>
        <v>4.3429876347399627</v>
      </c>
      <c r="L43" s="14">
        <f t="shared" si="11"/>
        <v>1.7949799010477121</v>
      </c>
      <c r="M43" s="5">
        <f t="shared" si="11"/>
        <v>2.0989587503210938</v>
      </c>
      <c r="N43" s="5">
        <f t="shared" si="11"/>
        <v>2.6189880137120753</v>
      </c>
      <c r="O43" s="5">
        <f t="shared" si="11"/>
        <v>3.0059873245452686</v>
      </c>
      <c r="P43" s="5">
        <f t="shared" si="11"/>
        <v>3.8575243816534259</v>
      </c>
    </row>
    <row r="44" spans="1:16" x14ac:dyDescent="0.2">
      <c r="A44" s="6">
        <v>39</v>
      </c>
      <c r="B44" s="5">
        <f t="shared" si="9"/>
        <v>1.9924706166854274</v>
      </c>
      <c r="C44" s="5">
        <f t="shared" si="9"/>
        <v>2.4440438607149169</v>
      </c>
      <c r="D44" s="5">
        <f t="shared" si="9"/>
        <v>3.2380961351592941</v>
      </c>
      <c r="E44" s="5">
        <f t="shared" si="9"/>
        <v>3.8416179994704005</v>
      </c>
      <c r="F44" s="11">
        <f t="shared" si="9"/>
        <v>5.1944133826143606</v>
      </c>
      <c r="G44" s="14">
        <f t="shared" si="10"/>
        <v>1.8737104125372548</v>
      </c>
      <c r="H44" s="5">
        <f t="shared" si="10"/>
        <v>2.2298895589882788</v>
      </c>
      <c r="I44" s="5">
        <f t="shared" si="10"/>
        <v>2.8450678052793479</v>
      </c>
      <c r="J44" s="5">
        <f t="shared" si="10"/>
        <v>3.3062313174806439</v>
      </c>
      <c r="K44" s="11">
        <f t="shared" si="10"/>
        <v>4.3273556223472029</v>
      </c>
      <c r="L44" s="14">
        <f t="shared" si="11"/>
        <v>1.7921017358159543</v>
      </c>
      <c r="M44" s="5">
        <f t="shared" si="11"/>
        <v>2.0948475754111415</v>
      </c>
      <c r="N44" s="5">
        <f t="shared" si="11"/>
        <v>2.612305611728392</v>
      </c>
      <c r="O44" s="5">
        <f t="shared" si="11"/>
        <v>2.9970259591227926</v>
      </c>
      <c r="P44" s="5">
        <f t="shared" si="11"/>
        <v>3.842501875358721</v>
      </c>
    </row>
    <row r="45" spans="1:16" x14ac:dyDescent="0.2">
      <c r="A45" s="6">
        <v>40</v>
      </c>
      <c r="B45" s="5">
        <f t="shared" si="9"/>
        <v>1.9900102964156285</v>
      </c>
      <c r="C45" s="5">
        <f t="shared" si="9"/>
        <v>2.4403690860392677</v>
      </c>
      <c r="D45" s="5">
        <f t="shared" si="9"/>
        <v>3.2317269928308443</v>
      </c>
      <c r="E45" s="5">
        <f t="shared" si="9"/>
        <v>3.8327376835274021</v>
      </c>
      <c r="F45" s="11">
        <f t="shared" si="9"/>
        <v>5.1785082358833403</v>
      </c>
      <c r="G45" s="14">
        <f t="shared" si="10"/>
        <v>1.8710947441033705</v>
      </c>
      <c r="H45" s="5">
        <f t="shared" si="10"/>
        <v>2.2260915755768775</v>
      </c>
      <c r="I45" s="5">
        <f t="shared" si="10"/>
        <v>2.8387453980206416</v>
      </c>
      <c r="J45" s="5">
        <f t="shared" si="10"/>
        <v>3.2976281575078796</v>
      </c>
      <c r="K45" s="11">
        <f t="shared" si="10"/>
        <v>4.3125692124921411</v>
      </c>
      <c r="L45" s="14">
        <f t="shared" si="11"/>
        <v>1.7893719580370315</v>
      </c>
      <c r="M45" s="5">
        <f t="shared" si="11"/>
        <v>2.0909499988599176</v>
      </c>
      <c r="N45" s="5">
        <f t="shared" si="11"/>
        <v>2.6059749491238664</v>
      </c>
      <c r="O45" s="5">
        <f t="shared" si="11"/>
        <v>2.9885407569308238</v>
      </c>
      <c r="P45" s="5">
        <f t="shared" si="11"/>
        <v>3.8282935494048735</v>
      </c>
    </row>
    <row r="46" spans="1:16" x14ac:dyDescent="0.2">
      <c r="A46" s="6">
        <v>41</v>
      </c>
      <c r="B46" s="5">
        <f t="shared" ref="B46:F55" si="12">_xlfn.F.INV(B$4,$B$3,$A46)</f>
        <v>1.9876737200901839</v>
      </c>
      <c r="C46" s="5">
        <f t="shared" si="12"/>
        <v>2.4368803375421519</v>
      </c>
      <c r="D46" s="5">
        <f t="shared" si="12"/>
        <v>3.2256838422954499</v>
      </c>
      <c r="E46" s="5">
        <f t="shared" si="12"/>
        <v>3.8243155727159834</v>
      </c>
      <c r="F46" s="11">
        <f t="shared" si="12"/>
        <v>5.1634380301818412</v>
      </c>
      <c r="G46" s="14">
        <f t="shared" ref="G46:K55" si="13">_xlfn.F.INV(G$4,$G$3,$A46)</f>
        <v>1.8686106491525847</v>
      </c>
      <c r="H46" s="5">
        <f t="shared" si="13"/>
        <v>2.2224859935182226</v>
      </c>
      <c r="I46" s="5">
        <f t="shared" si="13"/>
        <v>2.832747130240739</v>
      </c>
      <c r="J46" s="5">
        <f t="shared" si="13"/>
        <v>3.2894699210707365</v>
      </c>
      <c r="K46" s="11">
        <f t="shared" si="13"/>
        <v>4.2985616970087124</v>
      </c>
      <c r="L46" s="14">
        <f t="shared" ref="L46:P55" si="14">_xlfn.F.INV(L$4,$L$3,$A46)</f>
        <v>1.7867793820136904</v>
      </c>
      <c r="M46" s="5">
        <f t="shared" si="14"/>
        <v>2.0872498002779714</v>
      </c>
      <c r="N46" s="5">
        <f t="shared" si="14"/>
        <v>2.5999689828573254</v>
      </c>
      <c r="O46" s="5">
        <f t="shared" si="14"/>
        <v>2.9804947813554676</v>
      </c>
      <c r="P46" s="5">
        <f t="shared" si="14"/>
        <v>3.8148350625182417</v>
      </c>
    </row>
    <row r="47" spans="1:16" x14ac:dyDescent="0.2">
      <c r="A47" s="6">
        <v>42</v>
      </c>
      <c r="B47" s="5">
        <f t="shared" si="12"/>
        <v>1.9854517829943614</v>
      </c>
      <c r="C47" s="5">
        <f t="shared" si="12"/>
        <v>2.4335638426627191</v>
      </c>
      <c r="D47" s="5">
        <f t="shared" si="12"/>
        <v>3.2199422931761221</v>
      </c>
      <c r="E47" s="5">
        <f t="shared" si="12"/>
        <v>3.8163171202472501</v>
      </c>
      <c r="F47" s="11">
        <f t="shared" si="12"/>
        <v>5.1491387794356873</v>
      </c>
      <c r="G47" s="14">
        <f t="shared" si="13"/>
        <v>1.8662484455104342</v>
      </c>
      <c r="H47" s="5">
        <f t="shared" si="13"/>
        <v>2.2190585583443494</v>
      </c>
      <c r="I47" s="5">
        <f t="shared" si="13"/>
        <v>2.8270487120861261</v>
      </c>
      <c r="J47" s="5">
        <f t="shared" si="13"/>
        <v>3.2817229909939414</v>
      </c>
      <c r="K47" s="11">
        <f t="shared" si="13"/>
        <v>4.2852731956158419</v>
      </c>
      <c r="L47" s="14">
        <f t="shared" si="14"/>
        <v>1.7843139186231805</v>
      </c>
      <c r="M47" s="5">
        <f t="shared" si="14"/>
        <v>2.0837323606502975</v>
      </c>
      <c r="N47" s="5">
        <f t="shared" si="14"/>
        <v>2.5942633713457615</v>
      </c>
      <c r="O47" s="5">
        <f t="shared" si="14"/>
        <v>2.9728548168043085</v>
      </c>
      <c r="P47" s="5">
        <f t="shared" si="14"/>
        <v>3.8020686696071606</v>
      </c>
    </row>
    <row r="48" spans="1:16" x14ac:dyDescent="0.2">
      <c r="A48" s="6">
        <v>43</v>
      </c>
      <c r="B48" s="5">
        <f t="shared" si="12"/>
        <v>1.9833362520520994</v>
      </c>
      <c r="C48" s="5">
        <f t="shared" si="12"/>
        <v>2.4304071552517352</v>
      </c>
      <c r="D48" s="5">
        <f t="shared" si="12"/>
        <v>3.2144803278830421</v>
      </c>
      <c r="E48" s="5">
        <f t="shared" si="12"/>
        <v>3.8087111648777907</v>
      </c>
      <c r="F48" s="11">
        <f t="shared" si="12"/>
        <v>5.135552865866206</v>
      </c>
      <c r="G48" s="14">
        <f t="shared" si="13"/>
        <v>1.8639993780728674</v>
      </c>
      <c r="H48" s="5">
        <f t="shared" si="13"/>
        <v>2.2157963893381649</v>
      </c>
      <c r="I48" s="5">
        <f t="shared" si="13"/>
        <v>2.8216282202112373</v>
      </c>
      <c r="J48" s="5">
        <f t="shared" si="13"/>
        <v>3.2743570511371631</v>
      </c>
      <c r="K48" s="11">
        <f t="shared" si="13"/>
        <v>4.2726498051385153</v>
      </c>
      <c r="L48" s="14">
        <f t="shared" si="14"/>
        <v>1.7819664441704763</v>
      </c>
      <c r="M48" s="5">
        <f t="shared" si="14"/>
        <v>2.0803844695222629</v>
      </c>
      <c r="N48" s="5">
        <f t="shared" si="14"/>
        <v>2.5888361455239282</v>
      </c>
      <c r="O48" s="5">
        <f t="shared" si="14"/>
        <v>2.9655909119775172</v>
      </c>
      <c r="P48" s="5">
        <f t="shared" si="14"/>
        <v>3.7899423986355809</v>
      </c>
    </row>
    <row r="49" spans="1:16" x14ac:dyDescent="0.2">
      <c r="A49" s="6">
        <v>44</v>
      </c>
      <c r="B49" s="5">
        <f t="shared" si="12"/>
        <v>1.9813196639756245</v>
      </c>
      <c r="C49" s="5">
        <f t="shared" si="12"/>
        <v>2.4273989996880343</v>
      </c>
      <c r="D49" s="5">
        <f t="shared" si="12"/>
        <v>3.209278020049199</v>
      </c>
      <c r="E49" s="5">
        <f t="shared" si="12"/>
        <v>3.8014695263468727</v>
      </c>
      <c r="F49" s="11">
        <f t="shared" si="12"/>
        <v>5.1226282677254531</v>
      </c>
      <c r="G49" s="14">
        <f t="shared" si="13"/>
        <v>1.8618555104597359</v>
      </c>
      <c r="H49" s="5">
        <f t="shared" si="13"/>
        <v>2.2126878179804921</v>
      </c>
      <c r="I49" s="5">
        <f t="shared" si="13"/>
        <v>2.8164658165656813</v>
      </c>
      <c r="J49" s="5">
        <f t="shared" si="13"/>
        <v>3.2673446911907202</v>
      </c>
      <c r="K49" s="11">
        <f t="shared" si="13"/>
        <v>4.2606428727154206</v>
      </c>
      <c r="L49" s="14">
        <f t="shared" si="14"/>
        <v>1.7797286876214462</v>
      </c>
      <c r="M49" s="5">
        <f t="shared" si="14"/>
        <v>2.0771941593831729</v>
      </c>
      <c r="N49" s="5">
        <f t="shared" si="14"/>
        <v>2.583667426803002</v>
      </c>
      <c r="O49" s="5">
        <f t="shared" si="14"/>
        <v>2.958675988755707</v>
      </c>
      <c r="P49" s="5">
        <f t="shared" si="14"/>
        <v>3.7784093476185938</v>
      </c>
    </row>
    <row r="50" spans="1:16" x14ac:dyDescent="0.2">
      <c r="A50" s="6">
        <v>45</v>
      </c>
      <c r="B50" s="5">
        <f t="shared" si="12"/>
        <v>1.9793952373678769</v>
      </c>
      <c r="C50" s="5">
        <f t="shared" si="12"/>
        <v>2.4245291364684545</v>
      </c>
      <c r="D50" s="5">
        <f t="shared" si="12"/>
        <v>3.2043172921141863</v>
      </c>
      <c r="E50" s="5">
        <f t="shared" si="12"/>
        <v>3.7945666574410226</v>
      </c>
      <c r="F50" s="11">
        <f t="shared" si="12"/>
        <v>5.1103178966517708</v>
      </c>
      <c r="G50" s="14">
        <f t="shared" si="13"/>
        <v>1.859809631513766</v>
      </c>
      <c r="H50" s="5">
        <f t="shared" si="13"/>
        <v>2.2097222486657935</v>
      </c>
      <c r="I50" s="5">
        <f t="shared" si="13"/>
        <v>2.8115435063326695</v>
      </c>
      <c r="J50" s="5">
        <f t="shared" si="13"/>
        <v>3.2606610668864127</v>
      </c>
      <c r="K50" s="11">
        <f t="shared" si="13"/>
        <v>4.2492083724325962</v>
      </c>
      <c r="L50" s="14">
        <f t="shared" si="14"/>
        <v>1.7775931332796431</v>
      </c>
      <c r="M50" s="5">
        <f t="shared" si="14"/>
        <v>2.0741505628754258</v>
      </c>
      <c r="N50" s="5">
        <f t="shared" si="14"/>
        <v>2.5787391843115586</v>
      </c>
      <c r="O50" s="5">
        <f t="shared" si="14"/>
        <v>2.9520855059701332</v>
      </c>
      <c r="P50" s="5">
        <f t="shared" si="14"/>
        <v>3.7674270817945015</v>
      </c>
    </row>
    <row r="51" spans="1:16" x14ac:dyDescent="0.2">
      <c r="A51" s="6">
        <v>46</v>
      </c>
      <c r="B51" s="5">
        <f t="shared" si="12"/>
        <v>1.9775567965978258</v>
      </c>
      <c r="C51" s="5">
        <f t="shared" si="12"/>
        <v>2.4217882458984956</v>
      </c>
      <c r="D51" s="5">
        <f t="shared" si="12"/>
        <v>3.1995817058519878</v>
      </c>
      <c r="E51" s="5">
        <f t="shared" si="12"/>
        <v>3.7879793436541407</v>
      </c>
      <c r="F51" s="11">
        <f t="shared" si="12"/>
        <v>5.0985790269262132</v>
      </c>
      <c r="G51" s="14">
        <f t="shared" si="13"/>
        <v>1.8578551743252367</v>
      </c>
      <c r="H51" s="5">
        <f t="shared" si="13"/>
        <v>2.2068900381867169</v>
      </c>
      <c r="I51" s="5">
        <f t="shared" si="13"/>
        <v>2.8068449288062536</v>
      </c>
      <c r="J51" s="5">
        <f t="shared" si="13"/>
        <v>3.2542836067702603</v>
      </c>
      <c r="K51" s="11">
        <f t="shared" si="13"/>
        <v>4.238306368625449</v>
      </c>
      <c r="L51" s="14">
        <f t="shared" si="14"/>
        <v>1.7755529364944975</v>
      </c>
      <c r="M51" s="5">
        <f t="shared" si="14"/>
        <v>2.07124378924224</v>
      </c>
      <c r="N51" s="5">
        <f t="shared" si="14"/>
        <v>2.5740350251832314</v>
      </c>
      <c r="O51" s="5">
        <f t="shared" si="14"/>
        <v>2.9457971692808922</v>
      </c>
      <c r="P51" s="5">
        <f t="shared" si="14"/>
        <v>3.7569571147217968</v>
      </c>
    </row>
    <row r="52" spans="1:16" x14ac:dyDescent="0.2">
      <c r="A52" s="6">
        <v>47</v>
      </c>
      <c r="B52" s="5">
        <f t="shared" si="12"/>
        <v>1.9757987056494992</v>
      </c>
      <c r="C52" s="5">
        <f t="shared" si="12"/>
        <v>2.4191678271029029</v>
      </c>
      <c r="D52" s="5">
        <f t="shared" si="12"/>
        <v>3.1950562807372145</v>
      </c>
      <c r="E52" s="5">
        <f t="shared" si="12"/>
        <v>3.7816864430202024</v>
      </c>
      <c r="F52" s="11">
        <f t="shared" si="12"/>
        <v>5.0873728021074953</v>
      </c>
      <c r="G52" s="14">
        <f t="shared" si="13"/>
        <v>1.855986145867718</v>
      </c>
      <c r="H52" s="5">
        <f t="shared" si="13"/>
        <v>2.204182391102266</v>
      </c>
      <c r="I52" s="5">
        <f t="shared" si="13"/>
        <v>2.8023551760961714</v>
      </c>
      <c r="J52" s="5">
        <f t="shared" si="13"/>
        <v>3.248191758263471</v>
      </c>
      <c r="K52" s="11">
        <f t="shared" si="13"/>
        <v>4.2279005521219029</v>
      </c>
      <c r="L52" s="14">
        <f t="shared" si="14"/>
        <v>1.7736018504098476</v>
      </c>
      <c r="M52" s="5">
        <f t="shared" si="14"/>
        <v>2.068464817056888</v>
      </c>
      <c r="N52" s="5">
        <f t="shared" si="14"/>
        <v>2.5695400127611125</v>
      </c>
      <c r="O52" s="5">
        <f t="shared" si="14"/>
        <v>2.9397906799552795</v>
      </c>
      <c r="P52" s="5">
        <f t="shared" si="14"/>
        <v>3.746964459991692</v>
      </c>
    </row>
    <row r="53" spans="1:16" x14ac:dyDescent="0.2">
      <c r="A53" s="6">
        <v>48</v>
      </c>
      <c r="B53" s="5">
        <f t="shared" si="12"/>
        <v>1.9741158104529908</v>
      </c>
      <c r="C53" s="5">
        <f t="shared" si="12"/>
        <v>2.4166601100530305</v>
      </c>
      <c r="D53" s="5">
        <f t="shared" si="12"/>
        <v>3.1907273359284987</v>
      </c>
      <c r="E53" s="5">
        <f t="shared" si="12"/>
        <v>3.7756686599892371</v>
      </c>
      <c r="F53" s="11">
        <f t="shared" si="12"/>
        <v>5.0766638070861214</v>
      </c>
      <c r="G53" s="14">
        <f t="shared" si="13"/>
        <v>1.8541970656575788</v>
      </c>
      <c r="H53" s="5">
        <f t="shared" si="13"/>
        <v>2.2015912686003505</v>
      </c>
      <c r="I53" s="5">
        <f t="shared" si="13"/>
        <v>2.7980606354356077</v>
      </c>
      <c r="J53" s="5">
        <f t="shared" si="13"/>
        <v>3.2423667670075869</v>
      </c>
      <c r="K53" s="11">
        <f t="shared" si="13"/>
        <v>4.2179578381272282</v>
      </c>
      <c r="L53" s="14">
        <f t="shared" si="14"/>
        <v>1.7717341621019649</v>
      </c>
      <c r="M53" s="5">
        <f t="shared" si="14"/>
        <v>2.0658054007845577</v>
      </c>
      <c r="N53" s="5">
        <f t="shared" si="14"/>
        <v>2.5652405084790391</v>
      </c>
      <c r="O53" s="5">
        <f t="shared" si="14"/>
        <v>2.9340475165974778</v>
      </c>
      <c r="P53" s="5">
        <f t="shared" si="14"/>
        <v>3.7374172426035344</v>
      </c>
    </row>
    <row r="54" spans="1:16" x14ac:dyDescent="0.2">
      <c r="A54" s="6">
        <v>49</v>
      </c>
      <c r="B54" s="5">
        <f t="shared" si="12"/>
        <v>1.9725033884553611</v>
      </c>
      <c r="C54" s="5">
        <f t="shared" si="12"/>
        <v>2.4142579786951752</v>
      </c>
      <c r="D54" s="5">
        <f t="shared" si="12"/>
        <v>3.1865823523635823</v>
      </c>
      <c r="E54" s="5">
        <f t="shared" si="12"/>
        <v>3.7699083482627227</v>
      </c>
      <c r="F54" s="11">
        <f t="shared" si="12"/>
        <v>5.0664196956635505</v>
      </c>
      <c r="G54" s="14">
        <f t="shared" si="13"/>
        <v>1.8524829121155073</v>
      </c>
      <c r="H54" s="5">
        <f t="shared" si="13"/>
        <v>2.1991093088673477</v>
      </c>
      <c r="I54" s="5">
        <f t="shared" si="13"/>
        <v>2.793948851584243</v>
      </c>
      <c r="J54" s="5">
        <f t="shared" si="13"/>
        <v>3.2367914845154426</v>
      </c>
      <c r="K54" s="11">
        <f t="shared" si="13"/>
        <v>4.2084480164066962</v>
      </c>
      <c r="L54" s="14">
        <f t="shared" si="14"/>
        <v>1.7699446367324021</v>
      </c>
      <c r="M54" s="5">
        <f t="shared" si="14"/>
        <v>2.063257989139994</v>
      </c>
      <c r="N54" s="5">
        <f t="shared" si="14"/>
        <v>2.5611240338998749</v>
      </c>
      <c r="O54" s="5">
        <f t="shared" si="14"/>
        <v>2.92855074489764</v>
      </c>
      <c r="P54" s="5">
        <f t="shared" si="14"/>
        <v>3.7282863609482315</v>
      </c>
    </row>
    <row r="55" spans="1:16" x14ac:dyDescent="0.2">
      <c r="A55" s="6">
        <v>50</v>
      </c>
      <c r="B55" s="5">
        <f t="shared" si="12"/>
        <v>1.9709571043929037</v>
      </c>
      <c r="C55" s="5">
        <f t="shared" si="12"/>
        <v>2.4119549035796246</v>
      </c>
      <c r="D55" s="5">
        <f t="shared" si="12"/>
        <v>3.1826098520427748</v>
      </c>
      <c r="E55" s="5">
        <f t="shared" si="12"/>
        <v>3.7643893383538627</v>
      </c>
      <c r="F55" s="11">
        <f t="shared" si="12"/>
        <v>5.056610865435319</v>
      </c>
      <c r="G55" s="14">
        <f t="shared" si="13"/>
        <v>1.8508390755251629</v>
      </c>
      <c r="H55" s="5">
        <f t="shared" si="13"/>
        <v>2.1967297573050364</v>
      </c>
      <c r="I55" s="5">
        <f t="shared" si="13"/>
        <v>2.7900084064021988</v>
      </c>
      <c r="J55" s="5">
        <f t="shared" si="13"/>
        <v>3.2314501999823895</v>
      </c>
      <c r="K55" s="11">
        <f t="shared" si="13"/>
        <v>4.1993434460054964</v>
      </c>
      <c r="L55" s="14">
        <f t="shared" si="14"/>
        <v>1.7682284685662946</v>
      </c>
      <c r="M55" s="5">
        <f t="shared" si="14"/>
        <v>2.060815653539716</v>
      </c>
      <c r="N55" s="5">
        <f t="shared" si="14"/>
        <v>2.5571791499763585</v>
      </c>
      <c r="O55" s="5">
        <f t="shared" si="14"/>
        <v>2.923284851294027</v>
      </c>
      <c r="P55" s="5">
        <f t="shared" si="14"/>
        <v>3.7195451918808069</v>
      </c>
    </row>
  </sheetData>
  <mergeCells count="20"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A1:P1"/>
    <mergeCell ref="B2:P2"/>
    <mergeCell ref="B3:F3"/>
    <mergeCell ref="G3:K3"/>
    <mergeCell ref="L3:P3"/>
  </mergeCells>
  <printOptions horizontalCentered="1"/>
  <pageMargins left="0.39374999999999999" right="0.39374999999999999" top="0.39374999999999999" bottom="0.393749999999999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2493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Нормальная</vt:lpstr>
      <vt:lpstr>Стьюдент</vt:lpstr>
      <vt:lpstr>Хи-квадрат</vt:lpstr>
      <vt:lpstr>Фишер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Glorf</cp:lastModifiedBy>
  <cp:revision>19</cp:revision>
  <cp:lastPrinted>2023-06-16T23:03:32Z</cp:lastPrinted>
  <dcterms:created xsi:type="dcterms:W3CDTF">2009-04-16T11:32:48Z</dcterms:created>
  <dcterms:modified xsi:type="dcterms:W3CDTF">2023-06-17T16:23:13Z</dcterms:modified>
  <dc:language>ru-RU</dc:language>
</cp:coreProperties>
</file>